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64" windowHeight="102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<sst xmlns="http://schemas.openxmlformats.org/spreadsheetml/2006/main" count="110" uniqueCount="83">
  <si>
    <t>Игрок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</si>
  <si>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</si>
  <si>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</si>
  <si>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</si>
  <si>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</si>
  <si>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</si>
  <si>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</si>
  <si>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</si>
  <si>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</si>
  <si>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</si>
  <si>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</si>
  <si>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</si>
  <si>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</si>
  <si>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</t>
  </si>
  <si>
    <t>побед</t>
  </si>
  <si>
    <t>DYNAMO_KIEV</t>
  </si>
  <si>
    <t>allegro</t>
  </si>
  <si>
    <t>Tresor</t>
  </si>
  <si>
    <t>Alterigo</t>
  </si>
  <si>
    <t>SanAndreas</t>
  </si>
  <si>
    <t>werty</t>
  </si>
  <si>
    <t>jene4ka</t>
  </si>
  <si>
    <t>Смольник</t>
  </si>
  <si>
    <t>квант</t>
  </si>
  <si>
    <t>Sergey83</t>
  </si>
  <si>
    <t>BRUNO</t>
  </si>
  <si>
    <t>iskustnitca</t>
  </si>
  <si>
    <t>Grey1994</t>
  </si>
  <si>
    <t>Ника</t>
  </si>
  <si>
    <t>Конник46</t>
  </si>
  <si>
    <t>ИТОГО</t>
  </si>
  <si>
    <t>stolitsa</t>
  </si>
  <si>
    <t>Олечко</t>
  </si>
  <si>
    <t>Roza</t>
  </si>
  <si>
    <t>PA1N</t>
  </si>
  <si>
    <t>GLEB</t>
  </si>
  <si>
    <t>Martini 76</t>
  </si>
  <si>
    <t>NIK</t>
  </si>
  <si>
    <t>ZSERG</t>
  </si>
  <si>
    <t>Анархист</t>
  </si>
  <si>
    <t>13-й призрак</t>
  </si>
  <si>
    <t>oleg545</t>
  </si>
  <si>
    <t>pro100Pasha</t>
  </si>
  <si>
    <t>nimnul</t>
  </si>
  <si>
    <t>Вадян_ой</t>
  </si>
  <si>
    <t>№</t>
  </si>
  <si>
    <t>Selby</t>
  </si>
  <si>
    <t>sergeirt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</si>
  <si>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</si>
  <si>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</si>
  <si>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</si>
  <si>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</si>
  <si>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</si>
  <si>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</si>
  <si>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</si>
  <si>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</si>
  <si>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</si>
  <si>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</si>
  <si>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</si>
  <si>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</si>
  <si>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</si>
  <si>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</si>
  <si>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</si>
  <si>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</si>
  <si>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</si>
  <si>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</si>
  <si>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</si>
  <si>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>aurita</t>
  </si>
  <si>
    <t xml:space="preserve">сема </t>
  </si>
  <si>
    <t>%</t>
  </si>
  <si>
    <t>Orange</t>
  </si>
  <si>
    <t>Yaris1510</t>
  </si>
  <si>
    <t>Колян</t>
  </si>
  <si>
    <t>igorjok</t>
  </si>
  <si>
    <t>Lusy</t>
  </si>
  <si>
    <t>Vik</t>
  </si>
  <si>
    <t>Clim</t>
  </si>
  <si>
    <t>shevar</t>
  </si>
  <si>
    <t>haronsky</t>
  </si>
  <si>
    <t>Gtan</t>
  </si>
  <si>
    <t>сумма</t>
  </si>
  <si>
    <t>ПОСЕВ</t>
  </si>
  <si>
    <t>МЕСТА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</si>
</sst>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68"/>
  <sheetViews>
    <sheetView tabSelected="1" workbookViewId="0" topLeftCell="A4">
      <selection activeCell="AF15" sqref="AF15"/>
    </sheetView>
  </sheetViews>
  <sheetFormatPr defaultColWidth="9.00390625" defaultRowHeight="12.75"/>
  <cols>
    <col min="1" max="1" width="4.75390625" style="0" customWidth="1"/>
    <col min="2" max="2" width="4.75390625" style="0" hidden="1" customWidth="1"/>
    <col min="3" max="3" width="12.75390625" style="0" customWidth="1"/>
    <col min="4" max="29" width="4.75390625" style="0" customWidth="1"/>
    <col min="30" max="30" width="5.50390625" style="5" customWidth="1"/>
    <col min="31" max="33" width="4.75390625" style="0" customWidth="1"/>
    <col min="34" max="34" width="6.75390625" style="0" customWidth="1"/>
    <col min="35" max="42" width="4.75390625" style="0" customWidth="1"/>
  </cols>
  <sheetData>
    <row r="4" spans="1:34" ht="12.75">
      <c r="A4" s="22" t="s">
        <v>81</v>
      </c>
      <c r="B4" s="7" t="s">
        <v>45</v>
      </c>
      <c r="C4" s="7" t="s">
        <v>0</v>
      </c>
      <c r="D4" s="10">
        <v>2008</v>
      </c>
      <c r="E4" s="12"/>
      <c r="F4" s="12"/>
      <c r="G4" s="12"/>
      <c r="H4" s="12"/>
      <c r="I4" s="12"/>
      <c r="J4" s="6">
        <v>2009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3" t="s">
        <v>30</v>
      </c>
      <c r="AC4" s="14"/>
      <c r="AD4" s="15"/>
      <c r="AE4" s="13" t="s">
        <v>82</v>
      </c>
      <c r="AF4" s="14"/>
      <c r="AG4" s="15"/>
      <c r="AH4" s="6" t="s">
        <v>81</v>
      </c>
    </row>
    <row r="5" spans="1:34" ht="12.75">
      <c r="A5" s="23"/>
      <c r="B5" s="8"/>
      <c r="C5" s="8"/>
      <c r="D5" s="10" t="s">
        <v>1</v>
      </c>
      <c r="E5" s="11"/>
      <c r="F5" s="10" t="s">
        <v>2</v>
      </c>
      <c r="G5" s="11"/>
      <c r="H5" s="10" t="s">
        <v>3</v>
      </c>
      <c r="I5" s="12"/>
      <c r="J5" s="6" t="s">
        <v>4</v>
      </c>
      <c r="K5" s="6"/>
      <c r="L5" s="6" t="s">
        <v>5</v>
      </c>
      <c r="M5" s="6"/>
      <c r="N5" s="6" t="s">
        <v>6</v>
      </c>
      <c r="O5" s="6"/>
      <c r="P5" s="6" t="s">
        <v>7</v>
      </c>
      <c r="Q5" s="6"/>
      <c r="R5" s="6" t="s">
        <v>8</v>
      </c>
      <c r="S5" s="6"/>
      <c r="T5" s="6" t="s">
        <v>9</v>
      </c>
      <c r="U5" s="6"/>
      <c r="V5" s="6" t="s">
        <v>10</v>
      </c>
      <c r="W5" s="6"/>
      <c r="X5" s="6" t="s">
        <v>11</v>
      </c>
      <c r="Y5" s="6"/>
      <c r="Z5" s="6" t="s">
        <v>12</v>
      </c>
      <c r="AA5" s="6"/>
      <c r="AB5" s="16"/>
      <c r="AC5" s="17"/>
      <c r="AD5" s="18"/>
      <c r="AE5" s="16"/>
      <c r="AF5" s="17"/>
      <c r="AG5" s="18"/>
      <c r="AH5" s="6"/>
    </row>
    <row r="6" spans="1:34" ht="12.75">
      <c r="A6" s="24"/>
      <c r="B6" s="9"/>
      <c r="C6" s="9"/>
      <c r="D6" s="3" t="s">
        <v>14</v>
      </c>
      <c r="E6" s="3" t="s">
        <v>13</v>
      </c>
      <c r="F6" s="3" t="s">
        <v>14</v>
      </c>
      <c r="G6" s="3" t="s">
        <v>13</v>
      </c>
      <c r="H6" s="3" t="s">
        <v>14</v>
      </c>
      <c r="I6" s="3" t="s">
        <v>13</v>
      </c>
      <c r="J6" s="3" t="s">
        <v>14</v>
      </c>
      <c r="K6" s="3" t="s">
        <v>13</v>
      </c>
      <c r="L6" s="3" t="s">
        <v>14</v>
      </c>
      <c r="M6" s="3" t="s">
        <v>13</v>
      </c>
      <c r="N6" s="3" t="s">
        <v>14</v>
      </c>
      <c r="O6" s="3" t="s">
        <v>13</v>
      </c>
      <c r="P6" s="3" t="s">
        <v>14</v>
      </c>
      <c r="Q6" s="3" t="s">
        <v>13</v>
      </c>
      <c r="R6" s="3" t="s">
        <v>14</v>
      </c>
      <c r="S6" s="3" t="s">
        <v>13</v>
      </c>
      <c r="T6" s="3" t="s">
        <v>14</v>
      </c>
      <c r="U6" s="3" t="s">
        <v>13</v>
      </c>
      <c r="V6" s="3" t="s">
        <v>14</v>
      </c>
      <c r="W6" s="3" t="s">
        <v>13</v>
      </c>
      <c r="X6" s="3" t="s">
        <v>14</v>
      </c>
      <c r="Y6" s="3" t="s">
        <v>13</v>
      </c>
      <c r="Z6" s="3" t="s">
        <v>14</v>
      </c>
      <c r="AA6" s="3" t="s">
        <v>13</v>
      </c>
      <c r="AB6" s="19" t="s">
        <v>14</v>
      </c>
      <c r="AC6" s="19" t="s">
        <v>13</v>
      </c>
      <c r="AD6" s="20" t="s">
        <v>69</v>
      </c>
      <c r="AE6" s="21" t="s">
        <v>14</v>
      </c>
      <c r="AF6" s="21" t="s">
        <v>69</v>
      </c>
      <c r="AG6" s="21" t="s">
        <v>80</v>
      </c>
      <c r="AH6" s="6"/>
    </row>
    <row r="7" spans="1:34" ht="12.75">
      <c r="A7" s="1">
        <v>1</v>
      </c>
      <c r="B7" s="2">
        <v>3</v>
      </c>
      <c r="C7" s="4" t="s">
        <v>16</v>
      </c>
      <c r="D7" s="1">
        <v>51</v>
      </c>
      <c r="E7" s="1">
        <v>67</v>
      </c>
      <c r="F7" s="1">
        <v>33</v>
      </c>
      <c r="G7" s="1">
        <v>49</v>
      </c>
      <c r="H7" s="1"/>
      <c r="I7" s="1"/>
      <c r="J7" s="1">
        <v>46</v>
      </c>
      <c r="K7" s="1">
        <v>59</v>
      </c>
      <c r="L7" s="1">
        <v>11</v>
      </c>
      <c r="M7" s="1">
        <v>15</v>
      </c>
      <c r="N7" s="1"/>
      <c r="O7" s="1"/>
      <c r="P7" s="1"/>
      <c r="Q7" s="1"/>
      <c r="R7" s="1">
        <v>55</v>
      </c>
      <c r="S7" s="1">
        <v>80</v>
      </c>
      <c r="T7" s="1"/>
      <c r="U7" s="1"/>
      <c r="V7" s="1"/>
      <c r="W7" s="1"/>
      <c r="X7" s="1"/>
      <c r="Y7" s="1"/>
      <c r="Z7" s="1"/>
      <c r="AA7" s="1"/>
      <c r="AB7" s="1">
        <f>+D7+F7+H7+J7+L7+N7+P7+R7+T7+V7+X7+Z7</f>
        <v>196</v>
      </c>
      <c r="AC7" s="1">
        <f>+E7+G7+I7+K7+M7+O7+Q7+S7+U7+W7+Y7+AA7</f>
        <v>270</v>
      </c>
      <c r="AD7" s="25">
        <f>+AB7/AC7*100</f>
        <v>72.5925925925926</v>
      </c>
      <c r="AE7" s="1">
        <v>5</v>
      </c>
      <c r="AF7" s="1">
        <v>3</v>
      </c>
      <c r="AG7" s="1">
        <f>+AE7+AF7</f>
        <v>8</v>
      </c>
      <c r="AH7" s="26">
        <v>1</v>
      </c>
    </row>
    <row r="8" spans="1:34" ht="12.75">
      <c r="A8" s="1">
        <v>2</v>
      </c>
      <c r="B8" s="2">
        <v>40</v>
      </c>
      <c r="C8" s="1" t="s">
        <v>56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34</v>
      </c>
      <c r="S8" s="1">
        <v>42</v>
      </c>
      <c r="T8" s="1">
        <v>60</v>
      </c>
      <c r="U8" s="1">
        <v>77</v>
      </c>
      <c r="V8" s="1">
        <v>24</v>
      </c>
      <c r="W8" s="1">
        <v>35</v>
      </c>
      <c r="X8" s="1"/>
      <c r="Y8" s="1"/>
      <c r="Z8" s="1">
        <v>45</v>
      </c>
      <c r="AA8" s="1">
        <v>60</v>
      </c>
      <c r="AB8" s="1">
        <f>+D8+F8+H8+J8+L8+N8+P8+R8+T8+V8+X8+Z8</f>
        <v>163</v>
      </c>
      <c r="AC8" s="1">
        <f>+E8+G8+I8+K8+M8+O8+Q8+S8+U8+W8+Y8+AA8</f>
        <v>214</v>
      </c>
      <c r="AD8" s="25">
        <f>+AB8/AC8*100</f>
        <v>76.16822429906543</v>
      </c>
      <c r="AE8" s="1">
        <v>10</v>
      </c>
      <c r="AF8" s="1">
        <v>1</v>
      </c>
      <c r="AG8" s="1">
        <f>+AE8+AF8</f>
        <v>11</v>
      </c>
      <c r="AH8" s="26">
        <v>2</v>
      </c>
    </row>
    <row r="9" spans="1:34" ht="12.75">
      <c r="A9" s="1">
        <v>3</v>
      </c>
      <c r="B9" s="2">
        <v>4</v>
      </c>
      <c r="C9" s="4" t="s">
        <v>17</v>
      </c>
      <c r="D9" s="1">
        <v>49</v>
      </c>
      <c r="E9" s="1">
        <v>73</v>
      </c>
      <c r="F9" s="1">
        <v>40</v>
      </c>
      <c r="G9" s="1">
        <v>63</v>
      </c>
      <c r="H9" s="1">
        <v>26</v>
      </c>
      <c r="I9" s="1">
        <v>42</v>
      </c>
      <c r="J9" s="1">
        <v>32</v>
      </c>
      <c r="K9" s="1">
        <v>50</v>
      </c>
      <c r="L9" s="1">
        <v>41</v>
      </c>
      <c r="M9" s="1">
        <v>68</v>
      </c>
      <c r="N9" s="1">
        <v>31</v>
      </c>
      <c r="O9" s="1">
        <v>52</v>
      </c>
      <c r="P9" s="1">
        <v>16</v>
      </c>
      <c r="Q9" s="1">
        <v>30</v>
      </c>
      <c r="R9" s="1">
        <v>32</v>
      </c>
      <c r="S9" s="1">
        <v>61</v>
      </c>
      <c r="T9" s="1"/>
      <c r="U9" s="1"/>
      <c r="V9" s="1"/>
      <c r="W9" s="1"/>
      <c r="X9" s="1"/>
      <c r="Y9" s="1"/>
      <c r="Z9" s="1"/>
      <c r="AA9" s="1"/>
      <c r="AB9" s="1">
        <f>+D9+F9+H9+J9+L9+N9+P9+R9+T9+V9+X9+Z9</f>
        <v>267</v>
      </c>
      <c r="AC9" s="1">
        <f>+E9+G9+I9+K9+M9+O9+Q9+S9+U9+W9+Y9+AA9</f>
        <v>439</v>
      </c>
      <c r="AD9" s="25">
        <f>+AB9/AC9*100</f>
        <v>60.820045558086555</v>
      </c>
      <c r="AE9" s="1">
        <v>3</v>
      </c>
      <c r="AF9" s="1">
        <v>9</v>
      </c>
      <c r="AG9" s="1">
        <f>+AE9+AF9</f>
        <v>12</v>
      </c>
      <c r="AH9" s="26">
        <v>3</v>
      </c>
    </row>
    <row r="10" spans="1:34" ht="12.75">
      <c r="A10" s="1">
        <v>4</v>
      </c>
      <c r="B10" s="2">
        <v>5</v>
      </c>
      <c r="C10" s="4" t="s">
        <v>18</v>
      </c>
      <c r="D10" s="1">
        <v>38</v>
      </c>
      <c r="E10" s="1">
        <v>55</v>
      </c>
      <c r="F10" s="1">
        <v>23</v>
      </c>
      <c r="G10" s="1">
        <v>36</v>
      </c>
      <c r="H10" s="1">
        <v>18</v>
      </c>
      <c r="I10" s="1">
        <v>33</v>
      </c>
      <c r="J10" s="1">
        <v>41</v>
      </c>
      <c r="K10" s="1">
        <v>59</v>
      </c>
      <c r="L10" s="1">
        <v>36</v>
      </c>
      <c r="M10" s="1">
        <v>58</v>
      </c>
      <c r="N10" s="1">
        <v>25</v>
      </c>
      <c r="O10" s="1">
        <v>45</v>
      </c>
      <c r="P10" s="1">
        <v>26</v>
      </c>
      <c r="Q10" s="1">
        <v>45</v>
      </c>
      <c r="R10" s="1">
        <v>37</v>
      </c>
      <c r="S10" s="1">
        <v>72</v>
      </c>
      <c r="T10" s="1">
        <v>38</v>
      </c>
      <c r="U10" s="1">
        <v>68</v>
      </c>
      <c r="V10" s="1">
        <v>25</v>
      </c>
      <c r="W10" s="1">
        <v>47</v>
      </c>
      <c r="X10" s="1">
        <v>32</v>
      </c>
      <c r="Y10" s="1">
        <v>57</v>
      </c>
      <c r="Z10" s="1"/>
      <c r="AA10" s="1"/>
      <c r="AB10" s="1">
        <f>+D10+F10+H10+J10+L10+N10+P10+R10+T10+V10+X10+Z10</f>
        <v>339</v>
      </c>
      <c r="AC10" s="1">
        <f>+E10+G10+I10+K10+M10+O10+Q10+S10+U10+W10+Y10+AA10</f>
        <v>575</v>
      </c>
      <c r="AD10" s="25">
        <f>+AB10/AC10*100</f>
        <v>58.95652173913043</v>
      </c>
      <c r="AE10" s="1">
        <v>1</v>
      </c>
      <c r="AF10" s="1">
        <v>14</v>
      </c>
      <c r="AG10" s="1">
        <f>+AE10+AF10</f>
        <v>15</v>
      </c>
      <c r="AH10" s="26">
        <v>4</v>
      </c>
    </row>
    <row r="11" spans="1:34" ht="12.75">
      <c r="A11" s="1">
        <v>5</v>
      </c>
      <c r="B11" s="2">
        <v>1</v>
      </c>
      <c r="C11" s="4" t="s">
        <v>39</v>
      </c>
      <c r="D11" s="1">
        <v>52</v>
      </c>
      <c r="E11" s="1">
        <v>74</v>
      </c>
      <c r="F11" s="1">
        <v>40</v>
      </c>
      <c r="G11" s="1">
        <v>58</v>
      </c>
      <c r="H11" s="1">
        <v>38</v>
      </c>
      <c r="I11" s="1">
        <v>51</v>
      </c>
      <c r="J11" s="1">
        <v>15</v>
      </c>
      <c r="K11" s="1">
        <v>26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f>+D11+F11+H11+J11+L11+N11+P11+R11+T11+V11+X11+Z11</f>
        <v>145</v>
      </c>
      <c r="AC11" s="1">
        <f>+E11+G11+I11+K11+M11+O11+Q11+S11+U11+W11+Y11+AA11</f>
        <v>209</v>
      </c>
      <c r="AD11" s="25">
        <f>+AB11/AC11*100</f>
        <v>69.377990430622</v>
      </c>
      <c r="AE11" s="1">
        <v>13</v>
      </c>
      <c r="AF11" s="1">
        <v>5</v>
      </c>
      <c r="AG11" s="1">
        <f>+AE11+AF11</f>
        <v>18</v>
      </c>
      <c r="AH11" s="26">
        <v>5</v>
      </c>
    </row>
    <row r="12" spans="1:34" ht="12.75">
      <c r="A12" s="1">
        <v>6</v>
      </c>
      <c r="B12" s="2">
        <v>2</v>
      </c>
      <c r="C12" s="4" t="s">
        <v>15</v>
      </c>
      <c r="D12" s="1">
        <v>51</v>
      </c>
      <c r="E12" s="1">
        <v>79</v>
      </c>
      <c r="F12" s="1">
        <v>29</v>
      </c>
      <c r="G12" s="1">
        <v>47</v>
      </c>
      <c r="H12" s="1">
        <v>36</v>
      </c>
      <c r="I12" s="1">
        <v>57</v>
      </c>
      <c r="J12" s="1">
        <v>35</v>
      </c>
      <c r="K12" s="1">
        <v>59</v>
      </c>
      <c r="L12" s="1">
        <v>35</v>
      </c>
      <c r="M12" s="1">
        <v>61</v>
      </c>
      <c r="N12" s="1">
        <v>15</v>
      </c>
      <c r="O12" s="1">
        <v>38</v>
      </c>
      <c r="P12" s="1">
        <v>28</v>
      </c>
      <c r="Q12" s="1">
        <v>57</v>
      </c>
      <c r="R12" s="1">
        <v>33</v>
      </c>
      <c r="S12" s="1">
        <v>73</v>
      </c>
      <c r="T12" s="1">
        <v>33</v>
      </c>
      <c r="U12" s="1">
        <v>72</v>
      </c>
      <c r="V12" s="1"/>
      <c r="W12" s="1"/>
      <c r="X12" s="1"/>
      <c r="Y12" s="1"/>
      <c r="Z12" s="1"/>
      <c r="AA12" s="1"/>
      <c r="AB12" s="1">
        <f>+D12+F12+H12+J12+L12+N12+P12+R12+T12+V12+X12+Z12</f>
        <v>295</v>
      </c>
      <c r="AC12" s="1">
        <f>+E12+G12+I12+K12+M12+O12+Q12+S12+U12+W12+Y12+AA12</f>
        <v>543</v>
      </c>
      <c r="AD12" s="25">
        <f>+AB12/AC12*100</f>
        <v>54.32780847145487</v>
      </c>
      <c r="AE12" s="1">
        <v>2</v>
      </c>
      <c r="AF12" s="1">
        <v>19</v>
      </c>
      <c r="AG12" s="1">
        <f>+AE12+AF12</f>
        <v>21</v>
      </c>
      <c r="AH12" s="26">
        <v>6</v>
      </c>
    </row>
    <row r="13" spans="1:34" ht="12.75">
      <c r="A13" s="1">
        <v>7</v>
      </c>
      <c r="B13" s="2">
        <v>29</v>
      </c>
      <c r="C13" s="4" t="s">
        <v>44</v>
      </c>
      <c r="D13" s="1"/>
      <c r="E13" s="1"/>
      <c r="F13" s="1"/>
      <c r="G13" s="1"/>
      <c r="H13" s="1"/>
      <c r="I13" s="1"/>
      <c r="J13" s="1"/>
      <c r="K13" s="1"/>
      <c r="L13" s="1">
        <v>39</v>
      </c>
      <c r="M13" s="1">
        <v>68</v>
      </c>
      <c r="N13" s="1">
        <v>29</v>
      </c>
      <c r="O13" s="1">
        <v>52</v>
      </c>
      <c r="P13" s="1">
        <v>18</v>
      </c>
      <c r="Q13" s="1">
        <v>33</v>
      </c>
      <c r="R13" s="1">
        <v>37</v>
      </c>
      <c r="S13" s="1">
        <v>72</v>
      </c>
      <c r="T13" s="1">
        <v>33</v>
      </c>
      <c r="U13" s="1">
        <v>63</v>
      </c>
      <c r="V13" s="1">
        <v>24</v>
      </c>
      <c r="W13" s="1">
        <v>40</v>
      </c>
      <c r="X13" s="1">
        <v>44</v>
      </c>
      <c r="Y13" s="1">
        <v>65</v>
      </c>
      <c r="Z13" s="1">
        <v>28</v>
      </c>
      <c r="AA13" s="1">
        <v>55</v>
      </c>
      <c r="AB13" s="1">
        <f>+D13+F13+H13+J13+L13+N13+P13+R13+T13+V13+X13+Z13</f>
        <v>252</v>
      </c>
      <c r="AC13" s="1">
        <f>+E13+G13+I13+K13+M13+O13+Q13+S13+U13+W13+Y13+AA13</f>
        <v>448</v>
      </c>
      <c r="AD13" s="25">
        <f>+AB13/AC13*100</f>
        <v>56.25</v>
      </c>
      <c r="AE13" s="1">
        <v>4</v>
      </c>
      <c r="AF13" s="1">
        <v>18</v>
      </c>
      <c r="AG13" s="1">
        <f>+AE13+AF13</f>
        <v>22</v>
      </c>
      <c r="AH13" s="26">
        <v>7</v>
      </c>
    </row>
    <row r="14" spans="1:34" ht="12.75">
      <c r="A14" s="1">
        <v>8</v>
      </c>
      <c r="B14" s="2">
        <v>33</v>
      </c>
      <c r="C14" s="1" t="s">
        <v>49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38</v>
      </c>
      <c r="O14" s="1">
        <v>52</v>
      </c>
      <c r="P14" s="1"/>
      <c r="Q14" s="1"/>
      <c r="R14" s="1">
        <v>37</v>
      </c>
      <c r="S14" s="1">
        <v>55</v>
      </c>
      <c r="T14" s="1"/>
      <c r="U14" s="1"/>
      <c r="V14" s="1"/>
      <c r="W14" s="1"/>
      <c r="X14" s="1"/>
      <c r="Y14" s="1"/>
      <c r="Z14" s="1"/>
      <c r="AA14" s="1"/>
      <c r="AB14" s="1">
        <f>+D14+F14+H14+J14+L14+N14+P14+R14+T14+V14+X14+Z14</f>
        <v>75</v>
      </c>
      <c r="AC14" s="1">
        <f>+E14+G14+I14+K14+M14+O14+Q14+S14+U14+W14+Y14+AA14</f>
        <v>107</v>
      </c>
      <c r="AD14" s="25">
        <f>+AB14/AC14*100</f>
        <v>70.09345794392523</v>
      </c>
      <c r="AE14" s="1">
        <v>23</v>
      </c>
      <c r="AF14" s="1">
        <v>4</v>
      </c>
      <c r="AG14" s="1">
        <f>+AE14+AF14</f>
        <v>27</v>
      </c>
      <c r="AH14" s="26">
        <v>8</v>
      </c>
    </row>
    <row r="15" spans="1:34" ht="12.75">
      <c r="A15" s="1">
        <v>9</v>
      </c>
      <c r="B15" s="2">
        <v>34</v>
      </c>
      <c r="C15" s="1" t="s">
        <v>50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28</v>
      </c>
      <c r="O15" s="1">
        <v>45</v>
      </c>
      <c r="P15" s="1">
        <v>12</v>
      </c>
      <c r="Q15" s="1">
        <v>36</v>
      </c>
      <c r="R15" s="1">
        <v>27</v>
      </c>
      <c r="S15" s="1">
        <v>55</v>
      </c>
      <c r="T15" s="1">
        <v>70</v>
      </c>
      <c r="U15" s="1">
        <v>102</v>
      </c>
      <c r="V15" s="1"/>
      <c r="W15" s="1"/>
      <c r="X15" s="1">
        <v>22</v>
      </c>
      <c r="Y15" s="1">
        <v>45</v>
      </c>
      <c r="Z15" s="1">
        <v>20</v>
      </c>
      <c r="AA15" s="1">
        <v>47</v>
      </c>
      <c r="AB15" s="1">
        <f>+D15+F15+H15+J15+L15+N15+P15+R15+T15+V15+X15+Z15</f>
        <v>179</v>
      </c>
      <c r="AC15" s="1">
        <f>+E15+G15+I15+K15+M15+O15+Q15+S15+U15+W15+Y15+AA15</f>
        <v>330</v>
      </c>
      <c r="AD15" s="25">
        <f>+AB15/AC15*100</f>
        <v>54.24242424242425</v>
      </c>
      <c r="AE15" s="1">
        <v>7</v>
      </c>
      <c r="AF15" s="1">
        <v>20</v>
      </c>
      <c r="AG15" s="1">
        <f>+AE15+AF15</f>
        <v>27</v>
      </c>
      <c r="AH15" s="26">
        <v>9</v>
      </c>
    </row>
    <row r="16" spans="1:34" ht="12.75">
      <c r="A16" s="1">
        <v>10</v>
      </c>
      <c r="B16" s="2">
        <v>54</v>
      </c>
      <c r="C16" s="1" t="s">
        <v>71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42</v>
      </c>
      <c r="Y16" s="1">
        <v>63</v>
      </c>
      <c r="Z16" s="1">
        <v>41</v>
      </c>
      <c r="AA16" s="1">
        <v>61</v>
      </c>
      <c r="AB16" s="1">
        <f>+D16+F16+H16+J16+L16+N16+P16+R16+T16+V16+X16+Z16</f>
        <v>83</v>
      </c>
      <c r="AC16" s="1">
        <f>+E16+G16+I16+K16+M16+O16+Q16+S16+U16+W16+Y16+AA16</f>
        <v>124</v>
      </c>
      <c r="AD16" s="25">
        <f>+AB16/AC16*100</f>
        <v>66.93548387096774</v>
      </c>
      <c r="AE16" s="1">
        <v>21</v>
      </c>
      <c r="AF16" s="1">
        <v>7</v>
      </c>
      <c r="AG16" s="1">
        <f>+AE16+AF16</f>
        <v>28</v>
      </c>
      <c r="AH16" s="26">
        <v>10</v>
      </c>
    </row>
    <row r="17" spans="1:34" ht="12.75">
      <c r="A17" s="1">
        <v>11</v>
      </c>
      <c r="B17" s="2">
        <v>47</v>
      </c>
      <c r="C17" s="1" t="s">
        <v>63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41</v>
      </c>
      <c r="U17" s="1">
        <v>77</v>
      </c>
      <c r="V17" s="1">
        <v>3</v>
      </c>
      <c r="W17" s="1">
        <v>4</v>
      </c>
      <c r="X17" s="1">
        <v>37</v>
      </c>
      <c r="Y17" s="1">
        <v>51</v>
      </c>
      <c r="Z17" s="1">
        <v>19</v>
      </c>
      <c r="AA17" s="1">
        <v>43</v>
      </c>
      <c r="AB17" s="1">
        <f>+D17+F17+H17+J17+L17+N17+P17+R17+T17+V17+X17+Z17</f>
        <v>100</v>
      </c>
      <c r="AC17" s="1">
        <f>+E17+G17+I17+K17+M17+O17+Q17+S17+U17+W17+Y17+AA17</f>
        <v>175</v>
      </c>
      <c r="AD17" s="25">
        <f>+AB17/AC17*100</f>
        <v>57.14285714285714</v>
      </c>
      <c r="AE17" s="1">
        <v>17</v>
      </c>
      <c r="AF17" s="1">
        <v>16</v>
      </c>
      <c r="AG17" s="1">
        <f>+AE17+AF17</f>
        <v>33</v>
      </c>
      <c r="AH17" s="26">
        <v>11</v>
      </c>
    </row>
    <row r="18" spans="1:34" ht="12.75">
      <c r="A18" s="1">
        <v>12</v>
      </c>
      <c r="B18" s="2">
        <v>28</v>
      </c>
      <c r="C18" s="4" t="s">
        <v>43</v>
      </c>
      <c r="D18" s="1"/>
      <c r="E18" s="1"/>
      <c r="F18" s="1"/>
      <c r="G18" s="1"/>
      <c r="H18" s="1"/>
      <c r="I18" s="1"/>
      <c r="J18" s="1"/>
      <c r="K18" s="1"/>
      <c r="L18" s="1">
        <v>43</v>
      </c>
      <c r="M18" s="1">
        <v>64</v>
      </c>
      <c r="N18" s="1">
        <v>7</v>
      </c>
      <c r="O18" s="1">
        <v>14</v>
      </c>
      <c r="P18" s="1">
        <v>18</v>
      </c>
      <c r="Q18" s="1">
        <v>32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f>+D18+F18+H18+J18+L18+N18+P18+R18+T18+V18+X18+Z18</f>
        <v>68</v>
      </c>
      <c r="AC18" s="1">
        <f>+E18+G18+I18+K18+M18+O18+Q18+S18+U18+W18+Y18+AA18</f>
        <v>110</v>
      </c>
      <c r="AD18" s="25">
        <f>+AB18/AC18*100</f>
        <v>61.81818181818181</v>
      </c>
      <c r="AE18" s="1">
        <v>25</v>
      </c>
      <c r="AF18" s="1">
        <v>8</v>
      </c>
      <c r="AG18" s="1">
        <f>+AE18+AF18</f>
        <v>33</v>
      </c>
      <c r="AH18" s="26">
        <v>12</v>
      </c>
    </row>
    <row r="19" spans="1:34" ht="12.75">
      <c r="A19" s="1">
        <v>13</v>
      </c>
      <c r="B19" s="2">
        <v>32</v>
      </c>
      <c r="C19" s="1" t="s">
        <v>48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41</v>
      </c>
      <c r="O19" s="1">
        <v>54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f>+D19+F19+H19+J19+L19+N19+P19+R19+T19+V19+X19+Z19</f>
        <v>41</v>
      </c>
      <c r="AC19" s="1">
        <f>+E19+G19+I19+K19+M19+O19+Q19+S19+U19+W19+Y19+AA19</f>
        <v>54</v>
      </c>
      <c r="AD19" s="25">
        <f>+AB19/AC19*100</f>
        <v>75.92592592592592</v>
      </c>
      <c r="AE19" s="1">
        <v>32</v>
      </c>
      <c r="AF19" s="1">
        <v>2</v>
      </c>
      <c r="AG19" s="1">
        <f>+AE19+AF19</f>
        <v>34</v>
      </c>
      <c r="AH19" s="26">
        <v>13</v>
      </c>
    </row>
    <row r="20" spans="1:34" ht="12.75">
      <c r="A20" s="1">
        <v>14</v>
      </c>
      <c r="B20" s="2">
        <v>38</v>
      </c>
      <c r="C20" s="1" t="s">
        <v>54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36</v>
      </c>
      <c r="Q20" s="1">
        <v>59</v>
      </c>
      <c r="R20" s="1">
        <v>26</v>
      </c>
      <c r="S20" s="1">
        <v>59</v>
      </c>
      <c r="T20" s="1">
        <v>34</v>
      </c>
      <c r="U20" s="1">
        <v>74</v>
      </c>
      <c r="V20" s="1">
        <v>30</v>
      </c>
      <c r="W20" s="1">
        <v>54</v>
      </c>
      <c r="X20" s="1">
        <v>23</v>
      </c>
      <c r="Y20" s="1">
        <v>47</v>
      </c>
      <c r="Z20" s="1">
        <v>23</v>
      </c>
      <c r="AA20" s="1">
        <v>49</v>
      </c>
      <c r="AB20" s="1">
        <f>+D20+F20+H20+J20+L20+N20+P20+R20+T20+V20+X20+Z20</f>
        <v>172</v>
      </c>
      <c r="AC20" s="1">
        <f>+E20+G20+I20+K20+M20+O20+Q20+S20+U20+W20+Y20+AA20</f>
        <v>342</v>
      </c>
      <c r="AD20" s="25">
        <f>+AB20/AC20*100</f>
        <v>50.29239766081871</v>
      </c>
      <c r="AE20" s="1">
        <v>8</v>
      </c>
      <c r="AF20" s="1">
        <v>26</v>
      </c>
      <c r="AG20" s="1">
        <f>+AE20+AF20</f>
        <v>34</v>
      </c>
      <c r="AH20" s="26">
        <v>14</v>
      </c>
    </row>
    <row r="21" spans="1:34" ht="12.75">
      <c r="A21" s="1">
        <v>15</v>
      </c>
      <c r="B21" s="2">
        <v>25</v>
      </c>
      <c r="C21" s="4" t="s">
        <v>38</v>
      </c>
      <c r="D21" s="1"/>
      <c r="E21" s="1"/>
      <c r="F21" s="1"/>
      <c r="G21" s="1"/>
      <c r="H21" s="1"/>
      <c r="I21" s="1"/>
      <c r="J21" s="1">
        <v>34</v>
      </c>
      <c r="K21" s="1">
        <v>57</v>
      </c>
      <c r="L21" s="1">
        <v>27</v>
      </c>
      <c r="M21" s="1">
        <v>48</v>
      </c>
      <c r="N21" s="1">
        <v>20</v>
      </c>
      <c r="O21" s="1">
        <v>41</v>
      </c>
      <c r="P21" s="1">
        <v>33</v>
      </c>
      <c r="Q21" s="1">
        <v>60</v>
      </c>
      <c r="R21" s="1">
        <v>24</v>
      </c>
      <c r="S21" s="1">
        <v>56</v>
      </c>
      <c r="T21" s="1"/>
      <c r="U21" s="1"/>
      <c r="V21" s="1">
        <v>16</v>
      </c>
      <c r="W21" s="1">
        <v>36</v>
      </c>
      <c r="X21" s="1">
        <v>15</v>
      </c>
      <c r="Y21" s="1">
        <v>41</v>
      </c>
      <c r="Z21" s="1"/>
      <c r="AA21" s="1"/>
      <c r="AB21" s="1">
        <f>+D21+F21+H21+J21+L21+N21+P21+R21+T21+V21+X21+Z21</f>
        <v>169</v>
      </c>
      <c r="AC21" s="1">
        <f>+E21+G21+I21+K21+M21+O21+Q21+S21+U21+W21+Y21+AA21</f>
        <v>339</v>
      </c>
      <c r="AD21" s="25">
        <f>+AB21/AC21*100</f>
        <v>49.852507374631266</v>
      </c>
      <c r="AE21" s="1">
        <v>9</v>
      </c>
      <c r="AF21" s="1">
        <v>27</v>
      </c>
      <c r="AG21" s="1">
        <f>+AE21+AF21</f>
        <v>36</v>
      </c>
      <c r="AH21" s="26">
        <v>15</v>
      </c>
    </row>
    <row r="22" spans="1:34" ht="12.75">
      <c r="A22" s="1">
        <v>16</v>
      </c>
      <c r="B22" s="2">
        <v>10</v>
      </c>
      <c r="C22" s="4" t="s">
        <v>22</v>
      </c>
      <c r="D22" s="1">
        <v>18</v>
      </c>
      <c r="E22" s="1">
        <v>36</v>
      </c>
      <c r="F22" s="1"/>
      <c r="G22" s="1"/>
      <c r="H22" s="1"/>
      <c r="I22" s="1"/>
      <c r="J22" s="1">
        <v>19</v>
      </c>
      <c r="K22" s="1">
        <v>40</v>
      </c>
      <c r="L22" s="1">
        <v>30</v>
      </c>
      <c r="M22" s="1">
        <v>51</v>
      </c>
      <c r="N22" s="1">
        <v>8</v>
      </c>
      <c r="O22" s="1">
        <v>22</v>
      </c>
      <c r="P22" s="1">
        <v>20</v>
      </c>
      <c r="Q22" s="1">
        <v>41</v>
      </c>
      <c r="R22" s="1">
        <v>24</v>
      </c>
      <c r="S22" s="1">
        <v>38</v>
      </c>
      <c r="T22" s="1"/>
      <c r="U22" s="1"/>
      <c r="V22" s="1"/>
      <c r="W22" s="1"/>
      <c r="X22" s="1"/>
      <c r="Y22" s="1"/>
      <c r="Z22" s="1"/>
      <c r="AA22" s="1"/>
      <c r="AB22" s="1">
        <f>+D22+F22+H22+J22+L22+N22+P22+R22+T22+V22+X22+Z22</f>
        <v>119</v>
      </c>
      <c r="AC22" s="1">
        <f>+E22+G22+I22+K22+M22+O22+Q22+S22+U22+W22+Y22+AA22</f>
        <v>228</v>
      </c>
      <c r="AD22" s="25">
        <f>+AB22/AC22*100</f>
        <v>52.19298245614035</v>
      </c>
      <c r="AE22" s="1">
        <v>14</v>
      </c>
      <c r="AF22" s="1">
        <v>24</v>
      </c>
      <c r="AG22" s="1">
        <f>+AE22+AF22</f>
        <v>38</v>
      </c>
      <c r="AH22" s="26">
        <v>16</v>
      </c>
    </row>
    <row r="23" spans="1:34" ht="12.75">
      <c r="A23" s="1">
        <v>17</v>
      </c>
      <c r="B23" s="2">
        <v>53</v>
      </c>
      <c r="C23" s="1" t="s">
        <v>70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36</v>
      </c>
      <c r="Y23" s="1">
        <v>53</v>
      </c>
      <c r="Z23" s="1"/>
      <c r="AA23" s="1"/>
      <c r="AB23" s="1">
        <f>+D23+F23+H23+J23+L23+N23+P23+R23+T23+V23+X23+Z23</f>
        <v>36</v>
      </c>
      <c r="AC23" s="1">
        <f>+E23+G23+I23+K23+M23+O23+Q23+S23+U23+W23+Y23+AA23</f>
        <v>53</v>
      </c>
      <c r="AD23" s="25">
        <f>+AB23/AC23*100</f>
        <v>67.9245283018868</v>
      </c>
      <c r="AE23" s="1">
        <v>34</v>
      </c>
      <c r="AF23" s="1">
        <v>6</v>
      </c>
      <c r="AG23" s="1">
        <f>+AE23+AF23</f>
        <v>40</v>
      </c>
      <c r="AH23" s="26">
        <v>17</v>
      </c>
    </row>
    <row r="24" spans="1:34" ht="12.75">
      <c r="A24" s="1">
        <v>18</v>
      </c>
      <c r="B24" s="2">
        <v>55</v>
      </c>
      <c r="C24" s="1" t="s">
        <v>72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18</v>
      </c>
      <c r="Y24" s="1">
        <v>30</v>
      </c>
      <c r="Z24" s="1">
        <v>27</v>
      </c>
      <c r="AA24" s="1">
        <v>46</v>
      </c>
      <c r="AB24" s="1">
        <f>+D24+F24+H24+J24+L24+N24+P24+R24+T24+V24+X24+Z24</f>
        <v>45</v>
      </c>
      <c r="AC24" s="1">
        <f>+E24+G24+I24+K24+M24+O24+Q24+S24+U24+W24+Y24+AA24</f>
        <v>76</v>
      </c>
      <c r="AD24" s="25">
        <f>+AB24/AC24*100</f>
        <v>59.210526315789465</v>
      </c>
      <c r="AE24" s="1">
        <v>30</v>
      </c>
      <c r="AF24" s="1">
        <v>11</v>
      </c>
      <c r="AG24" s="1">
        <f>+AE24+AF24</f>
        <v>41</v>
      </c>
      <c r="AH24" s="26">
        <v>18</v>
      </c>
    </row>
    <row r="25" spans="1:34" ht="12.75">
      <c r="A25" s="1">
        <v>19</v>
      </c>
      <c r="B25" s="2">
        <v>19</v>
      </c>
      <c r="C25" s="4" t="s">
        <v>32</v>
      </c>
      <c r="D25" s="1"/>
      <c r="E25" s="1"/>
      <c r="F25" s="1">
        <v>11</v>
      </c>
      <c r="G25" s="1">
        <v>44</v>
      </c>
      <c r="H25" s="1">
        <v>27</v>
      </c>
      <c r="I25" s="1">
        <v>53</v>
      </c>
      <c r="J25" s="1">
        <v>19</v>
      </c>
      <c r="K25" s="1">
        <v>46</v>
      </c>
      <c r="L25" s="1">
        <v>19</v>
      </c>
      <c r="M25" s="1">
        <v>55</v>
      </c>
      <c r="N25" s="1">
        <v>26</v>
      </c>
      <c r="O25" s="1">
        <v>48</v>
      </c>
      <c r="P25" s="1">
        <v>18</v>
      </c>
      <c r="Q25" s="1">
        <v>40</v>
      </c>
      <c r="R25" s="1">
        <v>23</v>
      </c>
      <c r="S25" s="1">
        <v>60</v>
      </c>
      <c r="T25" s="1">
        <v>18</v>
      </c>
      <c r="U25" s="1">
        <v>31</v>
      </c>
      <c r="V25" s="1"/>
      <c r="W25" s="1"/>
      <c r="X25" s="1"/>
      <c r="Y25" s="1"/>
      <c r="Z25" s="1">
        <v>31</v>
      </c>
      <c r="AA25" s="1">
        <v>62</v>
      </c>
      <c r="AB25" s="1">
        <f>+D25+F25+H25+J25+L25+N25+P25+R25+T25+V25+X25+Z25</f>
        <v>192</v>
      </c>
      <c r="AC25" s="1">
        <f>+E25+G25+I25+K25+M25+O25+Q25+S25+U25+W25+Y25+AA25</f>
        <v>439</v>
      </c>
      <c r="AD25" s="25">
        <f>+AB25/AC25*100</f>
        <v>43.735763097949885</v>
      </c>
      <c r="AE25" s="1">
        <v>6</v>
      </c>
      <c r="AF25" s="1">
        <v>35</v>
      </c>
      <c r="AG25" s="1">
        <f>+AE25+AF25</f>
        <v>41</v>
      </c>
      <c r="AH25" s="26">
        <v>19</v>
      </c>
    </row>
    <row r="26" spans="1:34" ht="12.75">
      <c r="A26" s="1">
        <v>20</v>
      </c>
      <c r="B26" s="2">
        <v>30</v>
      </c>
      <c r="C26" s="1" t="s">
        <v>46</v>
      </c>
      <c r="D26" s="1"/>
      <c r="E26" s="1"/>
      <c r="F26" s="1"/>
      <c r="G26" s="1"/>
      <c r="H26" s="1"/>
      <c r="I26" s="1"/>
      <c r="J26" s="1"/>
      <c r="K26" s="1"/>
      <c r="L26" s="1">
        <v>19</v>
      </c>
      <c r="M26" s="1">
        <v>51</v>
      </c>
      <c r="N26" s="1">
        <v>10</v>
      </c>
      <c r="O26" s="1">
        <v>26</v>
      </c>
      <c r="P26" s="1">
        <v>20</v>
      </c>
      <c r="Q26" s="1">
        <v>39</v>
      </c>
      <c r="R26" s="1">
        <v>24</v>
      </c>
      <c r="S26" s="1">
        <v>61</v>
      </c>
      <c r="T26" s="1">
        <v>28</v>
      </c>
      <c r="U26" s="1">
        <v>64</v>
      </c>
      <c r="V26" s="1"/>
      <c r="W26" s="1"/>
      <c r="X26" s="1">
        <v>9</v>
      </c>
      <c r="Y26" s="1">
        <v>20</v>
      </c>
      <c r="Z26" s="1">
        <v>36</v>
      </c>
      <c r="AA26" s="1">
        <v>56</v>
      </c>
      <c r="AB26" s="1">
        <f>+D26+F26+H26+J26+L26+N26+P26+R26+T26+V26+X26+Z26</f>
        <v>146</v>
      </c>
      <c r="AC26" s="1">
        <f>+E26+G26+I26+K26+M26+O26+Q26+S26+U26+W26+Y26+AA26</f>
        <v>317</v>
      </c>
      <c r="AD26" s="25">
        <f>+AB26/AC26*100</f>
        <v>46.05678233438486</v>
      </c>
      <c r="AE26" s="1">
        <v>12</v>
      </c>
      <c r="AF26" s="1">
        <v>32</v>
      </c>
      <c r="AG26" s="1">
        <f>+AE26+AF26</f>
        <v>44</v>
      </c>
      <c r="AH26" s="26">
        <v>20</v>
      </c>
    </row>
    <row r="27" spans="1:34" ht="12.75">
      <c r="A27" s="1">
        <v>21</v>
      </c>
      <c r="B27" s="2">
        <v>21</v>
      </c>
      <c r="C27" s="4" t="s">
        <v>34</v>
      </c>
      <c r="D27" s="1"/>
      <c r="E27" s="1"/>
      <c r="F27" s="1"/>
      <c r="G27" s="1"/>
      <c r="H27" s="1">
        <v>27</v>
      </c>
      <c r="I27" s="1">
        <v>45</v>
      </c>
      <c r="J27" s="1">
        <v>6</v>
      </c>
      <c r="K27" s="1">
        <v>24</v>
      </c>
      <c r="L27" s="1">
        <v>17</v>
      </c>
      <c r="M27" s="1">
        <v>32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28</v>
      </c>
      <c r="Y27" s="1">
        <v>49</v>
      </c>
      <c r="Z27" s="1">
        <v>14</v>
      </c>
      <c r="AA27" s="1">
        <v>32</v>
      </c>
      <c r="AB27" s="1">
        <f>+D27+F27+H27+J27+L27+N27+P27+R27+T27+V27+X27+Z27</f>
        <v>92</v>
      </c>
      <c r="AC27" s="1">
        <f>+E27+G27+I27+K27+M27+O27+Q27+S27+U27+W27+Y27+AA27</f>
        <v>182</v>
      </c>
      <c r="AD27" s="25">
        <f>+AB27/AC27*100</f>
        <v>50.54945054945055</v>
      </c>
      <c r="AE27" s="1">
        <v>20</v>
      </c>
      <c r="AF27" s="1">
        <v>25</v>
      </c>
      <c r="AG27" s="1">
        <f>+AE27+AF27</f>
        <v>45</v>
      </c>
      <c r="AH27" s="26">
        <v>21</v>
      </c>
    </row>
    <row r="28" spans="1:34" ht="12.75">
      <c r="A28" s="1">
        <v>22</v>
      </c>
      <c r="B28" s="2">
        <v>43</v>
      </c>
      <c r="C28" s="1" t="s">
        <v>59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12</v>
      </c>
      <c r="S28" s="1">
        <v>31</v>
      </c>
      <c r="T28" s="1">
        <v>55</v>
      </c>
      <c r="U28" s="1">
        <v>90</v>
      </c>
      <c r="V28" s="1">
        <v>6</v>
      </c>
      <c r="W28" s="1">
        <v>22</v>
      </c>
      <c r="X28" s="1">
        <v>14</v>
      </c>
      <c r="Y28" s="1">
        <v>36</v>
      </c>
      <c r="Z28" s="1">
        <v>21</v>
      </c>
      <c r="AA28" s="1">
        <v>45</v>
      </c>
      <c r="AB28" s="1">
        <f>+D28+F28+H28+J28+L28+N28+P28+R28+T28+V28+X28+Z28</f>
        <v>108</v>
      </c>
      <c r="AC28" s="1">
        <f>+E28+G28+I28+K28+M28+O28+Q28+S28+U28+W28+Y28+AA28</f>
        <v>224</v>
      </c>
      <c r="AD28" s="25">
        <f>+AB28/AC28*100</f>
        <v>48.214285714285715</v>
      </c>
      <c r="AE28" s="1">
        <v>16</v>
      </c>
      <c r="AF28" s="1">
        <v>29</v>
      </c>
      <c r="AG28" s="1">
        <f>+AE28+AF28</f>
        <v>45</v>
      </c>
      <c r="AH28" s="26">
        <v>22</v>
      </c>
    </row>
    <row r="29" spans="1:34" ht="12.75">
      <c r="A29" s="1">
        <v>23</v>
      </c>
      <c r="B29" s="2">
        <v>46</v>
      </c>
      <c r="C29" s="1" t="s">
        <v>62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29</v>
      </c>
      <c r="U29" s="1">
        <v>48</v>
      </c>
      <c r="V29" s="1"/>
      <c r="W29" s="1"/>
      <c r="X29" s="1"/>
      <c r="Y29" s="1"/>
      <c r="Z29" s="1"/>
      <c r="AA29" s="1"/>
      <c r="AB29" s="1">
        <f>+D29+F29+H29+J29+L29+N29+P29+R29+T29+V29+X29+Z29</f>
        <v>29</v>
      </c>
      <c r="AC29" s="1">
        <f>+E29+G29+I29+K29+M29+O29+Q29+S29+U29+W29+Y29+AA29</f>
        <v>48</v>
      </c>
      <c r="AD29" s="25">
        <f>+AB29/AC29*100</f>
        <v>60.416666666666664</v>
      </c>
      <c r="AE29" s="1">
        <v>37</v>
      </c>
      <c r="AF29" s="1">
        <v>10</v>
      </c>
      <c r="AG29" s="1">
        <f>+AE29+AF29</f>
        <v>47</v>
      </c>
      <c r="AH29" s="26">
        <v>23</v>
      </c>
    </row>
    <row r="30" spans="1:34" ht="12.75">
      <c r="A30" s="1">
        <v>24</v>
      </c>
      <c r="B30" s="2">
        <v>6</v>
      </c>
      <c r="C30" s="4" t="s">
        <v>19</v>
      </c>
      <c r="D30" s="1">
        <v>36</v>
      </c>
      <c r="E30" s="1">
        <v>61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f>+D30+F30+H30+J30+L30+N30+P30+R30+T30+V30+X30+Z30</f>
        <v>36</v>
      </c>
      <c r="AC30" s="1">
        <f>+E30+G30+I30+K30+M30+O30+Q30+S30+U30+W30+Y30+AA30</f>
        <v>61</v>
      </c>
      <c r="AD30" s="25">
        <f>+AB30/AC30*100</f>
        <v>59.01639344262295</v>
      </c>
      <c r="AE30" s="1">
        <v>34</v>
      </c>
      <c r="AF30" s="1">
        <v>13</v>
      </c>
      <c r="AG30" s="1">
        <f>+AE30+AF30</f>
        <v>47</v>
      </c>
      <c r="AH30" s="26">
        <v>24</v>
      </c>
    </row>
    <row r="31" spans="1:34" ht="12.75">
      <c r="A31" s="1">
        <v>25</v>
      </c>
      <c r="B31" s="2">
        <v>41</v>
      </c>
      <c r="C31" s="1" t="s">
        <v>57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32</v>
      </c>
      <c r="S31" s="1">
        <v>53</v>
      </c>
      <c r="T31" s="1">
        <v>31</v>
      </c>
      <c r="U31" s="1">
        <v>65</v>
      </c>
      <c r="V31" s="1"/>
      <c r="W31" s="1"/>
      <c r="X31" s="1"/>
      <c r="Y31" s="1"/>
      <c r="Z31" s="1"/>
      <c r="AA31" s="1"/>
      <c r="AB31" s="1">
        <f>+D31+F31+H31+J31+L31+N31+P31+R31+T31+V31+X31+Z31</f>
        <v>63</v>
      </c>
      <c r="AC31" s="1">
        <f>+E31+G31+I31+K31+M31+O31+Q31+S31+U31+W31+Y31+AA31</f>
        <v>118</v>
      </c>
      <c r="AD31" s="25">
        <f>+AB31/AC31*100</f>
        <v>53.38983050847458</v>
      </c>
      <c r="AE31" s="1">
        <v>26</v>
      </c>
      <c r="AF31" s="1">
        <v>21</v>
      </c>
      <c r="AG31" s="1">
        <f>+AE31+AF31</f>
        <v>47</v>
      </c>
      <c r="AH31" s="26">
        <v>25</v>
      </c>
    </row>
    <row r="32" spans="1:34" ht="12.75">
      <c r="A32" s="1">
        <v>26</v>
      </c>
      <c r="B32" s="2">
        <v>11</v>
      </c>
      <c r="C32" s="4" t="s">
        <v>23</v>
      </c>
      <c r="D32" s="1">
        <v>13</v>
      </c>
      <c r="E32" s="1">
        <v>39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v>26</v>
      </c>
      <c r="Q32" s="1">
        <v>44</v>
      </c>
      <c r="R32" s="1">
        <v>27</v>
      </c>
      <c r="S32" s="1">
        <v>59</v>
      </c>
      <c r="T32" s="1">
        <v>19</v>
      </c>
      <c r="U32" s="1">
        <v>61</v>
      </c>
      <c r="V32" s="1">
        <v>20</v>
      </c>
      <c r="W32" s="1">
        <v>45</v>
      </c>
      <c r="X32" s="1">
        <v>39</v>
      </c>
      <c r="Y32" s="1">
        <v>69</v>
      </c>
      <c r="Z32" s="1">
        <v>14</v>
      </c>
      <c r="AA32" s="1">
        <v>46</v>
      </c>
      <c r="AB32" s="1">
        <f>+D32+F32+H32+J32+L32+N32+P32+R32+T32+V32+X32+Z32</f>
        <v>158</v>
      </c>
      <c r="AC32" s="1">
        <f>+E32+G32+I32+K32+M32+O32+Q32+S32+U32+W32+Y32+AA32</f>
        <v>363</v>
      </c>
      <c r="AD32" s="25">
        <f>+AB32/AC32*100</f>
        <v>43.52617079889807</v>
      </c>
      <c r="AE32" s="1">
        <v>11</v>
      </c>
      <c r="AF32" s="1">
        <v>36</v>
      </c>
      <c r="AG32" s="1">
        <f>+AE32+AF32</f>
        <v>47</v>
      </c>
      <c r="AH32" s="26">
        <v>26</v>
      </c>
    </row>
    <row r="33" spans="1:34" ht="12.75">
      <c r="A33" s="1">
        <v>27</v>
      </c>
      <c r="B33" s="2">
        <v>18</v>
      </c>
      <c r="C33" s="4" t="s">
        <v>31</v>
      </c>
      <c r="D33" s="1"/>
      <c r="E33" s="1"/>
      <c r="F33" s="1">
        <v>11</v>
      </c>
      <c r="G33" s="1">
        <v>20</v>
      </c>
      <c r="H33" s="1">
        <v>15</v>
      </c>
      <c r="I33" s="1">
        <v>24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f>+D33+F33+H33+J33+L33+N33+P33+R33+T33+V33+X33+Z33</f>
        <v>26</v>
      </c>
      <c r="AC33" s="1">
        <f>+E33+G33+I33+K33+M33+O33+Q33+S33+U33+W33+Y33+AA33</f>
        <v>44</v>
      </c>
      <c r="AD33" s="25">
        <f>+AB33/AC33*100</f>
        <v>59.09090909090909</v>
      </c>
      <c r="AE33" s="1">
        <v>39</v>
      </c>
      <c r="AF33" s="1">
        <v>12</v>
      </c>
      <c r="AG33" s="1">
        <f>+AE33+AF33</f>
        <v>51</v>
      </c>
      <c r="AH33" s="26">
        <v>27</v>
      </c>
    </row>
    <row r="34" spans="1:34" ht="12.75">
      <c r="A34" s="1">
        <v>28</v>
      </c>
      <c r="B34" s="2">
        <v>37</v>
      </c>
      <c r="C34" s="1" t="s">
        <v>53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3</v>
      </c>
      <c r="O34" s="1">
        <v>15</v>
      </c>
      <c r="P34" s="1">
        <v>9</v>
      </c>
      <c r="Q34" s="1">
        <v>18</v>
      </c>
      <c r="R34" s="1"/>
      <c r="S34" s="1"/>
      <c r="T34" s="1">
        <v>28</v>
      </c>
      <c r="U34" s="1">
        <v>67</v>
      </c>
      <c r="V34" s="1">
        <v>21</v>
      </c>
      <c r="W34" s="1">
        <v>37</v>
      </c>
      <c r="X34" s="1">
        <v>19</v>
      </c>
      <c r="Y34" s="1">
        <v>42</v>
      </c>
      <c r="Z34" s="1">
        <v>16</v>
      </c>
      <c r="AA34" s="1">
        <v>40</v>
      </c>
      <c r="AB34" s="1">
        <f>+D34+F34+H34+J34+L34+N34+P34+R34+T34+V34+X34+Z34</f>
        <v>96</v>
      </c>
      <c r="AC34" s="1">
        <f>+E34+G34+I34+K34+M34+O34+Q34+S34+U34+W34+Y34+AA34</f>
        <v>219</v>
      </c>
      <c r="AD34" s="25">
        <f>+AB34/AC34*100</f>
        <v>43.83561643835616</v>
      </c>
      <c r="AE34" s="1">
        <v>18</v>
      </c>
      <c r="AF34" s="1">
        <v>33</v>
      </c>
      <c r="AG34" s="1">
        <f>+AE34+AF34</f>
        <v>51</v>
      </c>
      <c r="AH34" s="26">
        <v>28</v>
      </c>
    </row>
    <row r="35" spans="1:34" ht="12.75">
      <c r="A35" s="1">
        <v>29</v>
      </c>
      <c r="B35" s="2">
        <v>50</v>
      </c>
      <c r="C35" s="1" t="s">
        <v>66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>
        <v>24</v>
      </c>
      <c r="U35" s="1">
        <v>59</v>
      </c>
      <c r="V35" s="1">
        <v>20</v>
      </c>
      <c r="W35" s="1">
        <v>33</v>
      </c>
      <c r="X35" s="1">
        <v>14</v>
      </c>
      <c r="Y35" s="1">
        <v>37</v>
      </c>
      <c r="Z35" s="1">
        <v>22</v>
      </c>
      <c r="AA35" s="1">
        <v>42</v>
      </c>
      <c r="AB35" s="1">
        <f>+D35+F35+H35+J35+L35+N35+P35+R35+T35+V35+X35+Z35</f>
        <v>80</v>
      </c>
      <c r="AC35" s="1">
        <f>+E35+G35+I35+K35+M35+O35+Q35+S35+U35+W35+Y35+AA35</f>
        <v>171</v>
      </c>
      <c r="AD35" s="25">
        <f>+AB35/AC35*100</f>
        <v>46.783625730994146</v>
      </c>
      <c r="AE35" s="1">
        <v>22</v>
      </c>
      <c r="AF35" s="1">
        <v>30</v>
      </c>
      <c r="AG35" s="1">
        <f>+AE35+AF35</f>
        <v>52</v>
      </c>
      <c r="AH35" s="26">
        <v>29</v>
      </c>
    </row>
    <row r="36" spans="1:34" ht="12.75">
      <c r="A36" s="1">
        <v>30</v>
      </c>
      <c r="B36" s="2">
        <v>56</v>
      </c>
      <c r="C36" s="1" t="s">
        <v>73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v>19</v>
      </c>
      <c r="Y36" s="1">
        <v>38</v>
      </c>
      <c r="Z36" s="1">
        <v>26</v>
      </c>
      <c r="AA36" s="1">
        <v>48</v>
      </c>
      <c r="AB36" s="1">
        <f>+D36+F36+H36+J36+L36+N36+P36+R36+T36+V36+X36+Z36</f>
        <v>45</v>
      </c>
      <c r="AC36" s="1">
        <f>+E36+G36+I36+K36+M36+O36+Q36+S36+U36+W36+Y36+AA36</f>
        <v>86</v>
      </c>
      <c r="AD36" s="25">
        <f>+AB36/AC36*100</f>
        <v>52.32558139534884</v>
      </c>
      <c r="AE36" s="1">
        <v>30</v>
      </c>
      <c r="AF36" s="1">
        <v>23</v>
      </c>
      <c r="AG36" s="1">
        <f>+AE36+AF36</f>
        <v>53</v>
      </c>
      <c r="AH36" s="26">
        <v>30</v>
      </c>
    </row>
    <row r="37" spans="1:34" ht="12.75">
      <c r="A37" s="1">
        <v>31</v>
      </c>
      <c r="B37" s="2">
        <v>45</v>
      </c>
      <c r="C37" s="1" t="s">
        <v>61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>
        <v>55</v>
      </c>
      <c r="U37" s="1">
        <v>111</v>
      </c>
      <c r="V37" s="1">
        <v>15</v>
      </c>
      <c r="W37" s="1">
        <v>34</v>
      </c>
      <c r="X37" s="1">
        <v>16</v>
      </c>
      <c r="Y37" s="1">
        <v>39</v>
      </c>
      <c r="Z37" s="1">
        <v>9</v>
      </c>
      <c r="AA37" s="1">
        <v>33</v>
      </c>
      <c r="AB37" s="1">
        <f>+D37+F37+H37+J37+L37+N37+P37+R37+T37+V37+X37+Z37</f>
        <v>95</v>
      </c>
      <c r="AC37" s="1">
        <f>+E37+G37+I37+K37+M37+O37+Q37+S37+U37+W37+Y37+AA37</f>
        <v>217</v>
      </c>
      <c r="AD37" s="25">
        <f>+AB37/AC37*100</f>
        <v>43.77880184331797</v>
      </c>
      <c r="AE37" s="1">
        <v>19</v>
      </c>
      <c r="AF37" s="1">
        <v>34</v>
      </c>
      <c r="AG37" s="1">
        <f>+AE37+AF37</f>
        <v>53</v>
      </c>
      <c r="AH37" s="26">
        <v>31</v>
      </c>
    </row>
    <row r="38" spans="1:34" ht="12.75">
      <c r="A38" s="1">
        <v>32</v>
      </c>
      <c r="B38" s="2">
        <v>60</v>
      </c>
      <c r="C38" s="1" t="s">
        <v>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v>29</v>
      </c>
      <c r="AA38" s="1">
        <v>51</v>
      </c>
      <c r="AB38" s="1">
        <f>+D38+F38+H38+J38+L38+N38+P38+R38+T38+V38+X38+Z38</f>
        <v>29</v>
      </c>
      <c r="AC38" s="1">
        <f>+E38+G38+I38+K38+M38+O38+Q38+S38+U38+W38+Y38+AA38</f>
        <v>51</v>
      </c>
      <c r="AD38" s="25">
        <f>+AB38/AC38*100</f>
        <v>56.86274509803921</v>
      </c>
      <c r="AE38" s="1">
        <v>37</v>
      </c>
      <c r="AF38" s="1">
        <v>17</v>
      </c>
      <c r="AG38" s="1">
        <f>+AE38+AF38</f>
        <v>54</v>
      </c>
      <c r="AH38" s="26">
        <v>32</v>
      </c>
    </row>
    <row r="39" spans="1:34" ht="12.75">
      <c r="A39" s="1">
        <v>33</v>
      </c>
      <c r="B39" s="2">
        <v>7</v>
      </c>
      <c r="C39" s="4" t="s">
        <v>20</v>
      </c>
      <c r="D39" s="1">
        <v>35</v>
      </c>
      <c r="E39" s="1">
        <v>68</v>
      </c>
      <c r="F39" s="1">
        <v>13</v>
      </c>
      <c r="G39" s="1">
        <v>32</v>
      </c>
      <c r="H39" s="1"/>
      <c r="I39" s="1"/>
      <c r="J39" s="1"/>
      <c r="K39" s="1"/>
      <c r="L39" s="1"/>
      <c r="M39" s="1"/>
      <c r="N39" s="1"/>
      <c r="O39" s="1"/>
      <c r="P39" s="1">
        <v>6</v>
      </c>
      <c r="Q39" s="1">
        <v>24</v>
      </c>
      <c r="R39" s="1">
        <v>9</v>
      </c>
      <c r="S39" s="1">
        <v>35</v>
      </c>
      <c r="T39" s="1">
        <v>26</v>
      </c>
      <c r="U39" s="1">
        <v>60</v>
      </c>
      <c r="V39" s="1">
        <v>12</v>
      </c>
      <c r="W39" s="1">
        <v>29</v>
      </c>
      <c r="X39" s="1">
        <v>12</v>
      </c>
      <c r="Y39" s="1">
        <v>41</v>
      </c>
      <c r="Z39" s="1"/>
      <c r="AA39" s="1"/>
      <c r="AB39" s="1">
        <f>+D39+F39+H39+J39+L39+N39+P39+R39+T39+V39+X39+Z39</f>
        <v>113</v>
      </c>
      <c r="AC39" s="1">
        <f>+E39+G39+I39+K39+M39+O39+Q39+S39+U39+W39+Y39+AA39</f>
        <v>289</v>
      </c>
      <c r="AD39" s="25">
        <f>+AB39/AC39*100</f>
        <v>39.10034602076124</v>
      </c>
      <c r="AE39" s="1">
        <v>15</v>
      </c>
      <c r="AF39" s="1">
        <v>40</v>
      </c>
      <c r="AG39" s="1">
        <f>+AE39+AF39</f>
        <v>55</v>
      </c>
      <c r="AH39" s="26">
        <v>33</v>
      </c>
    </row>
    <row r="40" spans="1:34" ht="12.75">
      <c r="A40" s="1">
        <v>34</v>
      </c>
      <c r="B40" s="2">
        <v>48</v>
      </c>
      <c r="C40" s="1" t="s">
        <v>64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>
        <v>24</v>
      </c>
      <c r="U40" s="1">
        <v>41</v>
      </c>
      <c r="V40" s="1"/>
      <c r="W40" s="1"/>
      <c r="X40" s="1"/>
      <c r="Y40" s="1"/>
      <c r="Z40" s="1"/>
      <c r="AA40" s="1"/>
      <c r="AB40" s="1">
        <f>+D40+F40+H40+J40+L40+N40+P40+R40+T40+V40+X40+Z40</f>
        <v>24</v>
      </c>
      <c r="AC40" s="1">
        <f>+E40+G40+I40+K40+M40+O40+Q40+S40+U40+W40+Y40+AA40</f>
        <v>41</v>
      </c>
      <c r="AD40" s="25">
        <f>+AB40/AC40*100</f>
        <v>58.536585365853654</v>
      </c>
      <c r="AE40" s="1">
        <v>41</v>
      </c>
      <c r="AF40" s="1">
        <v>15</v>
      </c>
      <c r="AG40" s="1">
        <f>+AE40+AF40</f>
        <v>56</v>
      </c>
      <c r="AH40" s="26">
        <v>34</v>
      </c>
    </row>
    <row r="41" spans="1:34" ht="12.75">
      <c r="A41" s="1">
        <v>35</v>
      </c>
      <c r="B41" s="2">
        <v>22</v>
      </c>
      <c r="C41" s="4" t="s">
        <v>35</v>
      </c>
      <c r="D41" s="1"/>
      <c r="E41" s="1"/>
      <c r="F41" s="1"/>
      <c r="G41" s="1"/>
      <c r="H41" s="1">
        <v>20</v>
      </c>
      <c r="I41" s="1">
        <v>38</v>
      </c>
      <c r="J41" s="1">
        <v>20</v>
      </c>
      <c r="K41" s="1">
        <v>40</v>
      </c>
      <c r="L41" s="1">
        <v>10</v>
      </c>
      <c r="M41" s="1">
        <v>23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f>+D41+F41+H41+J41+L41+N41+P41+R41+T41+V41+X41+Z41</f>
        <v>50</v>
      </c>
      <c r="AC41" s="1">
        <f>+E41+G41+I41+K41+M41+O41+Q41+S41+U41+W41+Y41+AA41</f>
        <v>101</v>
      </c>
      <c r="AD41" s="25">
        <f>+AB41/AC41*100</f>
        <v>49.504950495049506</v>
      </c>
      <c r="AE41" s="1">
        <v>29</v>
      </c>
      <c r="AF41" s="1">
        <v>28</v>
      </c>
      <c r="AG41" s="1">
        <f>+AE41+AF41</f>
        <v>57</v>
      </c>
      <c r="AH41" s="26">
        <v>35</v>
      </c>
    </row>
    <row r="42" spans="1:34" ht="12.75">
      <c r="A42" s="1">
        <v>36</v>
      </c>
      <c r="B42" s="2">
        <v>61</v>
      </c>
      <c r="C42" s="1" t="s">
        <v>78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v>21</v>
      </c>
      <c r="AA42" s="1">
        <v>40</v>
      </c>
      <c r="AB42" s="1">
        <f>+D42+F42+H42+J42+L42+N42+P42+R42+T42+V42+X42+Z42</f>
        <v>21</v>
      </c>
      <c r="AC42" s="1">
        <f>+E42+G42+I42+K42+M42+O42+Q42+S42+U42+W42+Y42+AA42</f>
        <v>40</v>
      </c>
      <c r="AD42" s="25">
        <f>+AB42/AC42*100</f>
        <v>52.5</v>
      </c>
      <c r="AE42" s="1">
        <v>43</v>
      </c>
      <c r="AF42" s="1">
        <v>22</v>
      </c>
      <c r="AG42" s="1">
        <f>+AE42+AF42</f>
        <v>65</v>
      </c>
      <c r="AH42" s="26">
        <v>36</v>
      </c>
    </row>
    <row r="43" spans="1:34" ht="12.75">
      <c r="A43" s="1">
        <v>37</v>
      </c>
      <c r="B43" s="2">
        <v>8</v>
      </c>
      <c r="C43" s="4" t="s">
        <v>40</v>
      </c>
      <c r="D43" s="1">
        <v>32</v>
      </c>
      <c r="E43" s="1">
        <v>62</v>
      </c>
      <c r="F43" s="1"/>
      <c r="G43" s="1"/>
      <c r="H43" s="1"/>
      <c r="I43" s="1"/>
      <c r="J43" s="1">
        <v>11</v>
      </c>
      <c r="K43" s="1">
        <v>44</v>
      </c>
      <c r="L43" s="1">
        <v>15</v>
      </c>
      <c r="M43" s="1">
        <v>47</v>
      </c>
      <c r="N43" s="1">
        <v>11</v>
      </c>
      <c r="O43" s="1">
        <v>30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f>+D43+F43+H43+J43+L43+N43+P43+R43+T43+V43+X43+Z43</f>
        <v>69</v>
      </c>
      <c r="AC43" s="1">
        <f>+E43+G43+I43+K43+M43+O43+Q43+S43+U43+W43+Y43+AA43</f>
        <v>183</v>
      </c>
      <c r="AD43" s="25">
        <f>+AB43/AC43*100</f>
        <v>37.704918032786885</v>
      </c>
      <c r="AE43" s="1">
        <v>24</v>
      </c>
      <c r="AF43" s="1">
        <v>42</v>
      </c>
      <c r="AG43" s="1">
        <f>+AE43+AF43</f>
        <v>66</v>
      </c>
      <c r="AH43" s="26">
        <v>37</v>
      </c>
    </row>
    <row r="44" spans="1:34" ht="12.75">
      <c r="A44" s="1">
        <v>38</v>
      </c>
      <c r="B44" s="2">
        <v>42</v>
      </c>
      <c r="C44" s="1" t="s">
        <v>58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13</v>
      </c>
      <c r="S44" s="1">
        <v>26</v>
      </c>
      <c r="T44" s="1">
        <v>5</v>
      </c>
      <c r="U44" s="1">
        <v>30</v>
      </c>
      <c r="V44" s="1">
        <v>6</v>
      </c>
      <c r="W44" s="1">
        <v>8</v>
      </c>
      <c r="X44" s="1">
        <v>13</v>
      </c>
      <c r="Y44" s="1">
        <v>32</v>
      </c>
      <c r="Z44" s="1">
        <v>17</v>
      </c>
      <c r="AA44" s="1">
        <v>35</v>
      </c>
      <c r="AB44" s="1">
        <f>+D44+F44+H44+J44+L44+N44+P44+R44+T44+V44+X44+Z44</f>
        <v>54</v>
      </c>
      <c r="AC44" s="1">
        <f>+E44+G44+I44+K44+M44+O44+Q44+S44+U44+W44+Y44+AA44</f>
        <v>131</v>
      </c>
      <c r="AD44" s="25">
        <f>+AB44/AC44*100</f>
        <v>41.221374045801525</v>
      </c>
      <c r="AE44" s="1">
        <v>28</v>
      </c>
      <c r="AF44" s="1">
        <v>39</v>
      </c>
      <c r="AG44" s="1">
        <f>+AE44+AF44</f>
        <v>67</v>
      </c>
      <c r="AH44" s="26">
        <v>38</v>
      </c>
    </row>
    <row r="45" spans="1:34" ht="12.75">
      <c r="A45" s="1">
        <v>39</v>
      </c>
      <c r="B45" s="2">
        <v>39</v>
      </c>
      <c r="C45" s="1" t="s">
        <v>55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13</v>
      </c>
      <c r="Q45" s="1">
        <v>27</v>
      </c>
      <c r="R45" s="1">
        <v>9</v>
      </c>
      <c r="S45" s="1">
        <v>22</v>
      </c>
      <c r="T45" s="1">
        <v>17</v>
      </c>
      <c r="U45" s="1">
        <v>42</v>
      </c>
      <c r="V45" s="1"/>
      <c r="W45" s="1"/>
      <c r="X45" s="1"/>
      <c r="Y45" s="1"/>
      <c r="Z45" s="1"/>
      <c r="AA45" s="1"/>
      <c r="AB45" s="1">
        <f>+D45+F45+H45+J45+L45+N45+P45+R45+T45+V45+X45+Z45</f>
        <v>39</v>
      </c>
      <c r="AC45" s="1">
        <f>+E45+G45+I45+K45+M45+O45+Q45+S45+U45+W45+Y45+AA45</f>
        <v>91</v>
      </c>
      <c r="AD45" s="25">
        <f>+AB45/AC45*100</f>
        <v>42.857142857142854</v>
      </c>
      <c r="AE45" s="1">
        <v>33</v>
      </c>
      <c r="AF45" s="1">
        <v>37</v>
      </c>
      <c r="AG45" s="1">
        <f>+AE45+AF45</f>
        <v>70</v>
      </c>
      <c r="AH45" s="26">
        <v>39</v>
      </c>
    </row>
    <row r="46" spans="1:34" ht="12.75">
      <c r="A46" s="1">
        <v>40</v>
      </c>
      <c r="B46" s="2">
        <v>9</v>
      </c>
      <c r="C46" s="4" t="s">
        <v>21</v>
      </c>
      <c r="D46" s="1">
        <v>27</v>
      </c>
      <c r="E46" s="1">
        <v>61</v>
      </c>
      <c r="F46" s="1">
        <v>10</v>
      </c>
      <c r="G46" s="1">
        <v>32</v>
      </c>
      <c r="H46" s="1">
        <v>6</v>
      </c>
      <c r="I46" s="1">
        <v>30</v>
      </c>
      <c r="J46" s="1"/>
      <c r="K46" s="1"/>
      <c r="L46" s="1"/>
      <c r="M46" s="1"/>
      <c r="N46" s="1">
        <v>8</v>
      </c>
      <c r="O46" s="1">
        <v>21</v>
      </c>
      <c r="P46" s="1">
        <v>6</v>
      </c>
      <c r="Q46" s="1">
        <v>20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f>+D46+F46+H46+J46+L46+N46+P46+R46+T46+V46+X46+Z46</f>
        <v>57</v>
      </c>
      <c r="AC46" s="1">
        <f>+E46+G46+I46+K46+M46+O46+Q46+S46+U46+W46+Y46+AA46</f>
        <v>164</v>
      </c>
      <c r="AD46" s="25">
        <f>+AB46/AC46*100</f>
        <v>34.756097560975604</v>
      </c>
      <c r="AE46" s="1">
        <v>27</v>
      </c>
      <c r="AF46" s="1">
        <v>44</v>
      </c>
      <c r="AG46" s="1">
        <f>+AE46+AF46</f>
        <v>71</v>
      </c>
      <c r="AH46" s="26">
        <v>40</v>
      </c>
    </row>
    <row r="47" spans="1:34" ht="12.75">
      <c r="A47" s="1">
        <v>41</v>
      </c>
      <c r="B47" s="2">
        <v>62</v>
      </c>
      <c r="C47" s="1" t="s">
        <v>79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v>12</v>
      </c>
      <c r="AA47" s="1">
        <v>26</v>
      </c>
      <c r="AB47" s="1">
        <f>+D47+F47+H47+J47+L47+N47+P47+R47+T47+V47+X47+Z47</f>
        <v>12</v>
      </c>
      <c r="AC47" s="1">
        <f>+E47+G47+I47+K47+M47+O47+Q47+S47+U47+W47+Y47+AA47</f>
        <v>26</v>
      </c>
      <c r="AD47" s="25">
        <f>+AB47/AC47*100</f>
        <v>46.15384615384615</v>
      </c>
      <c r="AE47" s="1">
        <v>45</v>
      </c>
      <c r="AF47" s="1">
        <v>31</v>
      </c>
      <c r="AG47" s="1">
        <f>+AE47+AF47</f>
        <v>76</v>
      </c>
      <c r="AH47" s="26">
        <v>41</v>
      </c>
    </row>
    <row r="48" spans="1:34" ht="12.75">
      <c r="A48" s="1">
        <v>42</v>
      </c>
      <c r="B48" s="2">
        <v>49</v>
      </c>
      <c r="C48" s="1" t="s">
        <v>65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v>19</v>
      </c>
      <c r="U48" s="1">
        <v>50</v>
      </c>
      <c r="V48" s="1"/>
      <c r="W48" s="1"/>
      <c r="X48" s="1"/>
      <c r="Y48" s="1"/>
      <c r="Z48" s="1"/>
      <c r="AA48" s="1"/>
      <c r="AB48" s="1">
        <f>+D48+F48+H48+J48+L48+N48+P48+R48+T48+V48+X48+Z48</f>
        <v>19</v>
      </c>
      <c r="AC48" s="1">
        <f>+E48+G48+I48+K48+M48+O48+Q48+S48+U48+W48+Y48+AA48</f>
        <v>50</v>
      </c>
      <c r="AD48" s="25">
        <f>+AB48/AC48*100</f>
        <v>38</v>
      </c>
      <c r="AE48" s="1">
        <v>44</v>
      </c>
      <c r="AF48" s="1">
        <v>41</v>
      </c>
      <c r="AG48" s="1">
        <f>+AE48+AF48</f>
        <v>85</v>
      </c>
      <c r="AH48" s="26">
        <v>42</v>
      </c>
    </row>
    <row r="49" spans="1:34" ht="12.75">
      <c r="A49" s="1">
        <v>43</v>
      </c>
      <c r="B49" s="2">
        <v>35</v>
      </c>
      <c r="C49" s="1" t="s">
        <v>51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>
        <v>10</v>
      </c>
      <c r="O49" s="1">
        <v>24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f>+D49+F49+H49+J49+L49+N49+P49+R49+T49+V49+X49+Z49</f>
        <v>10</v>
      </c>
      <c r="AC49" s="1">
        <f>+E49+G49+I49+K49+M49+O49+Q49+S49+U49+W49+Y49+AA49</f>
        <v>24</v>
      </c>
      <c r="AD49" s="25">
        <f>+AB49/AC49*100</f>
        <v>41.66666666666667</v>
      </c>
      <c r="AE49" s="1">
        <v>48</v>
      </c>
      <c r="AF49" s="1">
        <v>38</v>
      </c>
      <c r="AG49" s="1">
        <f>+AE49+AF49</f>
        <v>86</v>
      </c>
      <c r="AH49" s="26">
        <v>43</v>
      </c>
    </row>
    <row r="50" spans="1:34" ht="12.75">
      <c r="A50" s="1">
        <v>44</v>
      </c>
      <c r="B50" s="2">
        <v>14</v>
      </c>
      <c r="C50" s="4" t="s">
        <v>26</v>
      </c>
      <c r="D50" s="1">
        <v>9</v>
      </c>
      <c r="E50" s="1">
        <v>44</v>
      </c>
      <c r="F50" s="1"/>
      <c r="G50" s="1"/>
      <c r="H50" s="1"/>
      <c r="I50" s="1"/>
      <c r="J50" s="1">
        <v>8</v>
      </c>
      <c r="K50" s="1">
        <v>24</v>
      </c>
      <c r="L50" s="1">
        <v>8</v>
      </c>
      <c r="M50" s="1">
        <v>23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f>+D50+F50+H50+J50+L50+N50+P50+R50+T50+V50+X50+Z50</f>
        <v>25</v>
      </c>
      <c r="AC50" s="1">
        <f>+E50+G50+I50+K50+M50+O50+Q50+S50+U50+W50+Y50+AA50</f>
        <v>91</v>
      </c>
      <c r="AD50" s="25">
        <f>+AB50/AC50*100</f>
        <v>27.472527472527474</v>
      </c>
      <c r="AE50" s="1">
        <v>40</v>
      </c>
      <c r="AF50" s="1">
        <v>47</v>
      </c>
      <c r="AG50" s="1">
        <f>+AE50+AF50</f>
        <v>87</v>
      </c>
      <c r="AH50" s="26">
        <v>44</v>
      </c>
    </row>
    <row r="51" spans="1:34" ht="12.75">
      <c r="A51" s="1">
        <v>45</v>
      </c>
      <c r="B51" s="2">
        <v>13</v>
      </c>
      <c r="C51" s="4" t="s">
        <v>25</v>
      </c>
      <c r="D51" s="1">
        <v>12</v>
      </c>
      <c r="E51" s="1">
        <v>41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6</v>
      </c>
      <c r="S51" s="1">
        <v>27</v>
      </c>
      <c r="T51" s="1">
        <v>7</v>
      </c>
      <c r="U51" s="1">
        <v>27</v>
      </c>
      <c r="V51" s="1">
        <v>2</v>
      </c>
      <c r="W51" s="1">
        <v>17</v>
      </c>
      <c r="X51" s="1">
        <v>6</v>
      </c>
      <c r="Y51" s="1">
        <v>30</v>
      </c>
      <c r="Z51" s="1">
        <v>2</v>
      </c>
      <c r="AA51" s="1">
        <v>29</v>
      </c>
      <c r="AB51" s="1">
        <f>+D51+F51+H51+J51+L51+N51+P51+R51+T51+V51+X51+Z51</f>
        <v>35</v>
      </c>
      <c r="AC51" s="1">
        <f>+E51+G51+I51+K51+M51+O51+Q51+S51+U51+W51+Y51+AA51</f>
        <v>171</v>
      </c>
      <c r="AD51" s="25">
        <f>+AB51/AC51*100</f>
        <v>20.46783625730994</v>
      </c>
      <c r="AE51" s="1">
        <v>36</v>
      </c>
      <c r="AF51" s="1">
        <v>51</v>
      </c>
      <c r="AG51" s="1">
        <f>+AE51+AF51</f>
        <v>87</v>
      </c>
      <c r="AH51" s="26">
        <v>45</v>
      </c>
    </row>
    <row r="52" spans="1:34" ht="12.75">
      <c r="A52" s="1">
        <v>46</v>
      </c>
      <c r="B52" s="2">
        <v>12</v>
      </c>
      <c r="C52" s="4" t="s">
        <v>24</v>
      </c>
      <c r="D52" s="1">
        <v>13</v>
      </c>
      <c r="E52" s="1">
        <v>43</v>
      </c>
      <c r="F52" s="1">
        <v>9</v>
      </c>
      <c r="G52" s="1">
        <v>23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>
        <f>+D52+F52+H52+J52+L52+N52+P52+R52+T52+V52+X52+Z52</f>
        <v>22</v>
      </c>
      <c r="AC52" s="1">
        <f>+E52+G52+I52+K52+M52+O52+Q52+S52+U52+W52+Y52+AA52</f>
        <v>66</v>
      </c>
      <c r="AD52" s="25">
        <f>+AB52/AC52*100</f>
        <v>33.33333333333333</v>
      </c>
      <c r="AE52" s="1">
        <v>42</v>
      </c>
      <c r="AF52" s="1">
        <v>46</v>
      </c>
      <c r="AG52" s="1">
        <f>+AE52+AF52</f>
        <v>88</v>
      </c>
      <c r="AH52" s="26">
        <v>46</v>
      </c>
    </row>
    <row r="53" spans="1:34" ht="12.75">
      <c r="A53" s="1">
        <v>47</v>
      </c>
      <c r="B53" s="2">
        <v>31</v>
      </c>
      <c r="C53" s="1" t="s">
        <v>47</v>
      </c>
      <c r="D53" s="1"/>
      <c r="E53" s="1"/>
      <c r="F53" s="1"/>
      <c r="G53" s="1"/>
      <c r="H53" s="1"/>
      <c r="I53" s="1"/>
      <c r="J53" s="1"/>
      <c r="K53" s="1"/>
      <c r="L53" s="1">
        <v>12</v>
      </c>
      <c r="M53" s="1">
        <v>32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f>+D53+F53+H53+J53+L53+N53+P53+R53+T53+V53+X53+Z53</f>
        <v>12</v>
      </c>
      <c r="AC53" s="1">
        <f>+E53+G53+I53+K53+M53+O53+Q53+S53+U53+W53+Y53+AA53</f>
        <v>32</v>
      </c>
      <c r="AD53" s="25">
        <f>+AB53/AC53*100</f>
        <v>37.5</v>
      </c>
      <c r="AE53" s="1">
        <v>46</v>
      </c>
      <c r="AF53" s="1">
        <v>43</v>
      </c>
      <c r="AG53" s="1">
        <f>+AE53+AF53</f>
        <v>89</v>
      </c>
      <c r="AH53" s="26">
        <v>47</v>
      </c>
    </row>
    <row r="54" spans="1:34" ht="12.75">
      <c r="A54" s="1">
        <v>48</v>
      </c>
      <c r="B54" s="2">
        <v>44</v>
      </c>
      <c r="C54" s="1" t="s">
        <v>60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7</v>
      </c>
      <c r="S54" s="1">
        <v>19</v>
      </c>
      <c r="T54" s="1">
        <v>2</v>
      </c>
      <c r="U54" s="1">
        <v>7</v>
      </c>
      <c r="V54" s="1"/>
      <c r="W54" s="1"/>
      <c r="X54" s="1"/>
      <c r="Y54" s="1"/>
      <c r="Z54" s="1"/>
      <c r="AA54" s="1"/>
      <c r="AB54" s="1">
        <f>+D54+F54+H54+J54+L54+N54+P54+R54+T54+V54+X54+Z54</f>
        <v>9</v>
      </c>
      <c r="AC54" s="1">
        <f>+E54+G54+I54+K54+M54+O54+Q54+S54+U54+W54+Y54+AA54</f>
        <v>26</v>
      </c>
      <c r="AD54" s="25">
        <f>+AB54/AC54*100</f>
        <v>34.61538461538461</v>
      </c>
      <c r="AE54" s="1">
        <v>49</v>
      </c>
      <c r="AF54" s="1">
        <v>45</v>
      </c>
      <c r="AG54" s="1">
        <f>+AE54+AF54</f>
        <v>94</v>
      </c>
      <c r="AH54" s="26">
        <v>48</v>
      </c>
    </row>
    <row r="55" spans="1:34" ht="12.75">
      <c r="A55" s="1">
        <v>49</v>
      </c>
      <c r="B55" s="2">
        <v>36</v>
      </c>
      <c r="C55" s="1" t="s">
        <v>52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v>6</v>
      </c>
      <c r="O55" s="1">
        <v>24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>
        <f>+D55+F55+H55+J55+L55+N55+P55+R55+T55+V55+X55+Z55</f>
        <v>6</v>
      </c>
      <c r="AC55" s="1">
        <f>+E55+G55+I55+K55+M55+O55+Q55+S55+U55+W55+Y55+AA55</f>
        <v>24</v>
      </c>
      <c r="AD55" s="25">
        <f>+AB55/AC55*100</f>
        <v>25</v>
      </c>
      <c r="AE55" s="1">
        <v>52</v>
      </c>
      <c r="AF55" s="1">
        <v>48</v>
      </c>
      <c r="AG55" s="1">
        <f>+AE55+AF55</f>
        <v>100</v>
      </c>
      <c r="AH55" s="26">
        <v>49</v>
      </c>
    </row>
    <row r="56" spans="1:34" ht="12.75">
      <c r="A56" s="1">
        <v>50</v>
      </c>
      <c r="B56" s="2">
        <v>57</v>
      </c>
      <c r="C56" s="1" t="s">
        <v>74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>
        <v>3</v>
      </c>
      <c r="Y56" s="1">
        <v>12</v>
      </c>
      <c r="Z56" s="1"/>
      <c r="AA56" s="1"/>
      <c r="AB56" s="1">
        <f>+D56+F56+H56+J56+L56+N56+P56+R56+T56+V56+X56+Z56</f>
        <v>3</v>
      </c>
      <c r="AC56" s="1">
        <f>+E56+G56+I56+K56+M56+O56+Q56+S56+U56+W56+Y56+AA56</f>
        <v>12</v>
      </c>
      <c r="AD56" s="25">
        <f>+AB56/AC56*100</f>
        <v>25</v>
      </c>
      <c r="AE56" s="1">
        <v>55</v>
      </c>
      <c r="AF56" s="1">
        <v>48</v>
      </c>
      <c r="AG56" s="1">
        <f>+AE56+AF56</f>
        <v>103</v>
      </c>
      <c r="AH56" s="26">
        <v>50</v>
      </c>
    </row>
    <row r="57" spans="1:34" ht="12.75">
      <c r="A57" s="1">
        <v>51</v>
      </c>
      <c r="B57" s="2">
        <v>23</v>
      </c>
      <c r="C57" s="4" t="s">
        <v>36</v>
      </c>
      <c r="D57" s="1"/>
      <c r="E57" s="1"/>
      <c r="F57" s="1"/>
      <c r="G57" s="1"/>
      <c r="H57" s="1">
        <v>7</v>
      </c>
      <c r="I57" s="1">
        <v>36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>
        <f>+D57+F57+H57+J57+L57+N57+P57+R57+T57+V57+X57+Z57</f>
        <v>7</v>
      </c>
      <c r="AC57" s="1">
        <f>+E57+G57+I57+K57+M57+O57+Q57+S57+U57+W57+Y57+AA57</f>
        <v>36</v>
      </c>
      <c r="AD57" s="25">
        <f>+AB57/AC57*100</f>
        <v>19.444444444444446</v>
      </c>
      <c r="AE57" s="1">
        <v>51</v>
      </c>
      <c r="AF57" s="1">
        <v>52</v>
      </c>
      <c r="AG57" s="1">
        <f>+AE57+AF57</f>
        <v>103</v>
      </c>
      <c r="AH57" s="26">
        <v>51</v>
      </c>
    </row>
    <row r="58" spans="1:34" ht="12.75">
      <c r="A58" s="1">
        <v>52</v>
      </c>
      <c r="B58" s="2">
        <v>51</v>
      </c>
      <c r="C58" s="1" t="s">
        <v>67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>
        <v>3</v>
      </c>
      <c r="U58" s="1">
        <v>13</v>
      </c>
      <c r="V58" s="1"/>
      <c r="W58" s="1"/>
      <c r="X58" s="1"/>
      <c r="Y58" s="1"/>
      <c r="Z58" s="1"/>
      <c r="AA58" s="1"/>
      <c r="AB58" s="1">
        <f>+D58+F58+H58+J58+L58+N58+P58+R58+T58+V58+X58+Z58</f>
        <v>3</v>
      </c>
      <c r="AC58" s="1">
        <f>+E58+G58+I58+K58+M58+O58+Q58+S58+U58+W58+Y58+AA58</f>
        <v>13</v>
      </c>
      <c r="AD58" s="25">
        <f>+AB58/AC58*100</f>
        <v>23.076923076923077</v>
      </c>
      <c r="AE58" s="1">
        <v>55</v>
      </c>
      <c r="AF58" s="1">
        <v>50</v>
      </c>
      <c r="AG58" s="1">
        <f>+AE58+AF58</f>
        <v>105</v>
      </c>
      <c r="AH58" s="26">
        <v>52</v>
      </c>
    </row>
    <row r="59" spans="1:34" ht="12.75">
      <c r="A59" s="1">
        <v>53</v>
      </c>
      <c r="B59" s="2">
        <v>20</v>
      </c>
      <c r="C59" s="4" t="s">
        <v>33</v>
      </c>
      <c r="D59" s="1"/>
      <c r="E59" s="1"/>
      <c r="F59" s="1">
        <v>3</v>
      </c>
      <c r="G59" s="1">
        <v>24</v>
      </c>
      <c r="H59" s="1">
        <v>5</v>
      </c>
      <c r="I59" s="1">
        <v>32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>
        <f>+D59+F59+H59+J59+L59+N59+P59+R59+T59+V59+X59+Z59</f>
        <v>8</v>
      </c>
      <c r="AC59" s="1">
        <f>+E59+G59+I59+K59+M59+O59+Q59+S59+U59+W59+Y59+AA59</f>
        <v>56</v>
      </c>
      <c r="AD59" s="25">
        <f>+AB59/AC59*100</f>
        <v>14.285714285714285</v>
      </c>
      <c r="AE59" s="1">
        <v>50</v>
      </c>
      <c r="AF59" s="1">
        <v>55</v>
      </c>
      <c r="AG59" s="1">
        <f>+AE59+AF59</f>
        <v>105</v>
      </c>
      <c r="AH59" s="26">
        <v>53</v>
      </c>
    </row>
    <row r="60" spans="1:34" ht="12.75">
      <c r="A60" s="1">
        <v>54</v>
      </c>
      <c r="B60" s="2">
        <v>26</v>
      </c>
      <c r="C60" s="4" t="s">
        <v>41</v>
      </c>
      <c r="D60" s="1"/>
      <c r="E60" s="1"/>
      <c r="F60" s="1"/>
      <c r="G60" s="1"/>
      <c r="H60" s="1"/>
      <c r="I60" s="1"/>
      <c r="J60" s="1">
        <v>4</v>
      </c>
      <c r="K60" s="1">
        <v>36</v>
      </c>
      <c r="L60" s="1">
        <v>5</v>
      </c>
      <c r="M60" s="1">
        <v>29</v>
      </c>
      <c r="N60" s="1">
        <v>1</v>
      </c>
      <c r="O60" s="1">
        <v>19</v>
      </c>
      <c r="P60" s="1">
        <v>1</v>
      </c>
      <c r="Q60" s="1">
        <v>7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>
        <f>+D60+F60+H60+J60+L60+N60+P60+R60+T60+V60+X60+Z60</f>
        <v>11</v>
      </c>
      <c r="AC60" s="1">
        <f>+E60+G60+I60+K60+M60+O60+Q60+S60+U60+W60+Y60+AA60</f>
        <v>91</v>
      </c>
      <c r="AD60" s="25">
        <f>+AB60/AC60*100</f>
        <v>12.087912087912088</v>
      </c>
      <c r="AE60" s="1">
        <v>47</v>
      </c>
      <c r="AF60" s="1">
        <v>59</v>
      </c>
      <c r="AG60" s="1">
        <f>+AE60+AF60</f>
        <v>106</v>
      </c>
      <c r="AH60" s="26">
        <v>54</v>
      </c>
    </row>
    <row r="61" spans="1:34" ht="12.75">
      <c r="A61" s="1">
        <v>55</v>
      </c>
      <c r="B61" s="2">
        <v>15</v>
      </c>
      <c r="C61" s="4" t="s">
        <v>27</v>
      </c>
      <c r="D61" s="1">
        <v>3</v>
      </c>
      <c r="E61" s="1">
        <v>16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>
        <f>+D61+F61+H61+J61+L61+N61+P61+R61+T61+V61+X61+Z61</f>
        <v>3</v>
      </c>
      <c r="AC61" s="1">
        <f>+E61+G61+I61+K61+M61+O61+Q61+S61+U61+W61+Y61+AA61</f>
        <v>16</v>
      </c>
      <c r="AD61" s="25">
        <f>+AB61/AC61*100</f>
        <v>18.75</v>
      </c>
      <c r="AE61" s="1">
        <v>55</v>
      </c>
      <c r="AF61" s="1">
        <v>53</v>
      </c>
      <c r="AG61" s="1">
        <f>+AE61+AF61</f>
        <v>108</v>
      </c>
      <c r="AH61" s="26">
        <v>55</v>
      </c>
    </row>
    <row r="62" spans="1:34" ht="12.75">
      <c r="A62" s="1">
        <v>56</v>
      </c>
      <c r="B62" s="2">
        <v>24</v>
      </c>
      <c r="C62" s="4" t="s">
        <v>37</v>
      </c>
      <c r="D62" s="1"/>
      <c r="E62" s="1"/>
      <c r="F62" s="1"/>
      <c r="G62" s="1"/>
      <c r="H62" s="1">
        <v>3</v>
      </c>
      <c r="I62" s="1">
        <v>15</v>
      </c>
      <c r="J62" s="1"/>
      <c r="K62" s="1"/>
      <c r="L62" s="1">
        <v>0</v>
      </c>
      <c r="M62" s="1">
        <v>9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>
        <v>1</v>
      </c>
      <c r="Y62" s="1">
        <v>4</v>
      </c>
      <c r="Z62" s="1"/>
      <c r="AA62" s="1"/>
      <c r="AB62" s="1">
        <f>+D62+F62+H62+J62+L62+N62+P62+R62+T62+V62+X62+Z62</f>
        <v>4</v>
      </c>
      <c r="AC62" s="1">
        <f>+E62+G62+I62+K62+M62+O62+Q62+S62+U62+W62+Y62+AA62</f>
        <v>28</v>
      </c>
      <c r="AD62" s="25">
        <f>+AB62/AC62*100</f>
        <v>14.285714285714285</v>
      </c>
      <c r="AE62" s="1">
        <v>54</v>
      </c>
      <c r="AF62" s="1">
        <v>56</v>
      </c>
      <c r="AG62" s="1">
        <f>+AE62+AF62</f>
        <v>110</v>
      </c>
      <c r="AH62" s="26">
        <v>56</v>
      </c>
    </row>
    <row r="63" spans="1:34" ht="12.75">
      <c r="A63" s="1">
        <v>57</v>
      </c>
      <c r="B63" s="2">
        <v>59</v>
      </c>
      <c r="C63" s="1" t="s">
        <v>76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>
        <v>3</v>
      </c>
      <c r="Y63" s="1">
        <v>21</v>
      </c>
      <c r="Z63" s="1"/>
      <c r="AA63" s="1"/>
      <c r="AB63" s="1">
        <f>+D63+F63+H63+J63+L63+N63+P63+R63+T63+V63+X63+Z63</f>
        <v>3</v>
      </c>
      <c r="AC63" s="1">
        <f>+E63+G63+I63+K63+M63+O63+Q63+S63+U63+W63+Y63+AA63</f>
        <v>21</v>
      </c>
      <c r="AD63" s="25">
        <f>+AB63/AC63*100</f>
        <v>14.285714285714285</v>
      </c>
      <c r="AE63" s="1">
        <v>55</v>
      </c>
      <c r="AF63" s="1">
        <v>56</v>
      </c>
      <c r="AG63" s="1">
        <f>+AE63+AF63</f>
        <v>111</v>
      </c>
      <c r="AH63" s="26">
        <v>57</v>
      </c>
    </row>
    <row r="64" spans="1:34" ht="12.75">
      <c r="A64" s="1">
        <v>58</v>
      </c>
      <c r="B64" s="2">
        <v>17</v>
      </c>
      <c r="C64" s="4" t="s">
        <v>29</v>
      </c>
      <c r="D64" s="1">
        <v>2</v>
      </c>
      <c r="E64" s="1">
        <v>44</v>
      </c>
      <c r="F64" s="1">
        <v>4</v>
      </c>
      <c r="G64" s="1">
        <v>24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>
        <f>+D64+F64+H64+J64+L64+N64+P64+R64+T64+V64+X64+Z64</f>
        <v>6</v>
      </c>
      <c r="AC64" s="1">
        <f>+E64+G64+I64+K64+M64+O64+Q64+S64+U64+W64+Y64+AA64</f>
        <v>68</v>
      </c>
      <c r="AD64" s="25">
        <f>+AB64/AC64*100</f>
        <v>8.823529411764707</v>
      </c>
      <c r="AE64" s="1">
        <v>52</v>
      </c>
      <c r="AF64" s="1">
        <v>60</v>
      </c>
      <c r="AG64" s="1">
        <f>+AE64+AF64</f>
        <v>112</v>
      </c>
      <c r="AH64" s="26">
        <v>58</v>
      </c>
    </row>
    <row r="65" spans="1:34" ht="12.75">
      <c r="A65" s="1">
        <v>59</v>
      </c>
      <c r="B65" s="2">
        <v>16</v>
      </c>
      <c r="C65" s="4" t="s">
        <v>28</v>
      </c>
      <c r="D65" s="1">
        <v>3</v>
      </c>
      <c r="E65" s="1">
        <v>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>
        <f>+D65+F65+H65+J65+L65+N65+P65+R65+T65+V65+X65+Z65</f>
        <v>3</v>
      </c>
      <c r="AC65" s="1">
        <f>+E65+G65+I65+K65+M65+O65+Q65+S65+U65+W65+Y65+AA65</f>
        <v>23</v>
      </c>
      <c r="AD65" s="25">
        <f>+AB65/AC65*100</f>
        <v>13.043478260869565</v>
      </c>
      <c r="AE65" s="1">
        <v>55</v>
      </c>
      <c r="AF65" s="1">
        <v>58</v>
      </c>
      <c r="AG65" s="1">
        <f>+AE65+AF65</f>
        <v>113</v>
      </c>
      <c r="AH65" s="26">
        <v>59</v>
      </c>
    </row>
    <row r="66" spans="1:34" ht="12.75">
      <c r="A66" s="1">
        <v>60</v>
      </c>
      <c r="B66" s="2">
        <v>52</v>
      </c>
      <c r="C66" s="1" t="s">
        <v>68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v>2</v>
      </c>
      <c r="W66" s="1">
        <v>11</v>
      </c>
      <c r="X66" s="1"/>
      <c r="Y66" s="1"/>
      <c r="Z66" s="1"/>
      <c r="AA66" s="1"/>
      <c r="AB66" s="1">
        <f>+D66+F66+H66+J66+L66+N66+P66+R66+T66+V66+X66+Z66</f>
        <v>2</v>
      </c>
      <c r="AC66" s="1">
        <f>+E66+G66+I66+K66+M66+O66+Q66+S66+U66+W66+Y66+AA66</f>
        <v>11</v>
      </c>
      <c r="AD66" s="25">
        <f>+AB66/AC66*100</f>
        <v>18.181818181818183</v>
      </c>
      <c r="AE66" s="1">
        <v>60</v>
      </c>
      <c r="AF66" s="1">
        <v>54</v>
      </c>
      <c r="AG66" s="1">
        <f>+AE66+AF66</f>
        <v>114</v>
      </c>
      <c r="AH66" s="26">
        <v>60</v>
      </c>
    </row>
    <row r="67" spans="1:34" ht="12.75">
      <c r="A67" s="1">
        <v>61</v>
      </c>
      <c r="B67" s="2">
        <v>27</v>
      </c>
      <c r="C67" s="4" t="s">
        <v>42</v>
      </c>
      <c r="D67" s="1"/>
      <c r="E67" s="1"/>
      <c r="F67" s="1"/>
      <c r="G67" s="1"/>
      <c r="H67" s="1"/>
      <c r="I67" s="1"/>
      <c r="J67" s="1">
        <v>2</v>
      </c>
      <c r="K67" s="1">
        <v>20</v>
      </c>
      <c r="L67" s="1"/>
      <c r="M67" s="1"/>
      <c r="N67" s="1">
        <v>0</v>
      </c>
      <c r="O67" s="1">
        <v>12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>
        <f>+D67+F67+H67+J67+L67+N67+P67+R67+T67+V67+X67+Z67</f>
        <v>2</v>
      </c>
      <c r="AC67" s="1">
        <f>+E67+G67+I67+K67+M67+O67+Q67+S67+U67+W67+Y67+AA67</f>
        <v>32</v>
      </c>
      <c r="AD67" s="25">
        <f>+AB67/AC67*100</f>
        <v>6.25</v>
      </c>
      <c r="AE67" s="1">
        <v>60</v>
      </c>
      <c r="AF67" s="1">
        <v>61</v>
      </c>
      <c r="AG67" s="1">
        <f>+AE67+AF67</f>
        <v>121</v>
      </c>
      <c r="AH67" s="26">
        <v>61</v>
      </c>
    </row>
    <row r="68" spans="1:34" ht="12.75">
      <c r="A68" s="1">
        <v>62</v>
      </c>
      <c r="B68" s="2">
        <v>58</v>
      </c>
      <c r="C68" s="1" t="s">
        <v>75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v>0</v>
      </c>
      <c r="Y68" s="1">
        <v>9</v>
      </c>
      <c r="Z68" s="1"/>
      <c r="AA68" s="1"/>
      <c r="AB68" s="1">
        <f>+D68+F68+H68+J68+L68+N68+P68+R68+T68+V68+X68+Z68</f>
        <v>0</v>
      </c>
      <c r="AC68" s="1">
        <f>+E68+G68+I68+K68+M68+O68+Q68+S68+U68+W68+Y68+AA68</f>
        <v>9</v>
      </c>
      <c r="AD68" s="25">
        <f>+AB68/AC68*100</f>
        <v>0</v>
      </c>
      <c r="AE68" s="1">
        <v>62</v>
      </c>
      <c r="AF68" s="1">
        <v>62</v>
      </c>
      <c r="AG68" s="1">
        <f>+AE68+AF68</f>
        <v>124</v>
      </c>
      <c r="AH68" s="26">
        <v>62</v>
      </c>
    </row>
  </sheetData>
  <mergeCells count="20">
    <mergeCell ref="A4:A6"/>
    <mergeCell ref="AE4:AG5"/>
    <mergeCell ref="AH4:AH6"/>
    <mergeCell ref="AB4:AD5"/>
    <mergeCell ref="B4:B6"/>
    <mergeCell ref="X5:Y5"/>
    <mergeCell ref="Z5:AA5"/>
    <mergeCell ref="C4:C6"/>
    <mergeCell ref="D5:E5"/>
    <mergeCell ref="F5:G5"/>
    <mergeCell ref="H5:I5"/>
    <mergeCell ref="D4:I4"/>
    <mergeCell ref="J4:AA4"/>
    <mergeCell ref="J5:K5"/>
    <mergeCell ref="L5:M5"/>
    <mergeCell ref="N5:O5"/>
    <mergeCell ref="P5:Q5"/>
    <mergeCell ref="R5:S5"/>
    <mergeCell ref="T5:U5"/>
    <mergeCell ref="V5:W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2009-10-07T14:10:32Z</dcterms:modified>
  <cp:category/>
  <cp:version/>
  <cp:contentType/>
  <cp:contentStatus/>
</cp:coreProperties>
</file>