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64" windowHeight="10224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<sst xmlns="http://schemas.openxmlformats.org/spreadsheetml/2006/main" count="152" uniqueCount="121">
  <si>
    <t>Игрок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</si>
  <si>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</si>
  <si>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</si>
  <si>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</si>
  <si>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</si>
  <si>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</si>
  <si>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</si>
  <si>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</si>
  <si>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</si>
  <si>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</si>
  <si>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</si>
  <si>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</si>
  <si>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</si>
  <si>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</t>
  </si>
  <si>
    <t>побед</t>
  </si>
  <si>
    <t>DYNAMO_KIEV</t>
  </si>
  <si>
    <t>allegro</t>
  </si>
  <si>
    <t>Tresor</t>
  </si>
  <si>
    <t>Alterigo</t>
  </si>
  <si>
    <t>SanAndreas</t>
  </si>
  <si>
    <t>werty</t>
  </si>
  <si>
    <t>jene4ka</t>
  </si>
  <si>
    <t>Смольник</t>
  </si>
  <si>
    <t>квант</t>
  </si>
  <si>
    <t>Sergey83</t>
  </si>
  <si>
    <t>BRUNO</t>
  </si>
  <si>
    <t>iskustnitca</t>
  </si>
  <si>
    <t>Grey1994</t>
  </si>
  <si>
    <t>Ника</t>
  </si>
  <si>
    <t>Конник46</t>
  </si>
  <si>
    <t>ИТОГО</t>
  </si>
  <si>
    <t>stolitsa</t>
  </si>
  <si>
    <t>Олечко</t>
  </si>
  <si>
    <t>Roza</t>
  </si>
  <si>
    <t>PA1N</t>
  </si>
  <si>
    <t>GLEB</t>
  </si>
  <si>
    <t>Martini 76</t>
  </si>
  <si>
    <t>NIK</t>
  </si>
  <si>
    <t>ZSERG</t>
  </si>
  <si>
    <t>Анархист</t>
  </si>
  <si>
    <t>13-й призрак</t>
  </si>
  <si>
    <t>oleg545</t>
  </si>
  <si>
    <t>pro100Pasha</t>
  </si>
  <si>
    <t>nimnul</t>
  </si>
  <si>
    <t>Вадян_ой</t>
  </si>
  <si>
    <t>№</t>
  </si>
  <si>
    <t>Selby</t>
  </si>
  <si>
    <t>sergeirt</t>
  </si>
  <si>
    <t>Juanito Ramos</t>
  </si>
  <si>
    <t>Rafa</t>
  </si>
  <si>
    <t>Штиль</t>
  </si>
  <si>
    <t>сorall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</si>
  <si>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</si>
  <si>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</si>
  <si>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</si>
  <si>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</si>
  <si>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</si>
  <si>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</si>
  <si>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</si>
  <si>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</si>
  <si>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</si>
  <si>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</si>
  <si>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</si>
  <si>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</si>
  <si>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</si>
  <si>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</si>
  <si>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</si>
  <si>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>aurita</t>
  </si>
  <si>
    <t xml:space="preserve">сема </t>
  </si>
  <si>
    <t>%</t>
  </si>
  <si>
    <t>Orange</t>
  </si>
  <si>
    <t>Yaris1510</t>
  </si>
  <si>
    <t>Колян</t>
  </si>
  <si>
    <t>igorjok</t>
  </si>
  <si>
    <t>Lusy</t>
  </si>
  <si>
    <t>Vik</t>
  </si>
  <si>
    <t>Clim</t>
  </si>
  <si>
    <t>shevar</t>
  </si>
  <si>
    <t>haronsky</t>
  </si>
  <si>
    <t>Gtan</t>
  </si>
  <si>
    <t>сумма</t>
  </si>
  <si>
    <t>ПОСЕВ</t>
  </si>
  <si>
    <t>МЕСТА</t>
  </si>
  <si>
    <t xml:space="preserve">1/16 финала </t>
  </si>
  <si>
    <t>1/8 финала</t>
  </si>
  <si>
    <t>1/4 финала</t>
  </si>
  <si>
    <t>1/2 финала</t>
  </si>
  <si>
    <t>Incognito (25)</t>
  </si>
  <si>
    <t>Seter (8)</t>
  </si>
  <si>
    <t>monstrader (9)</t>
  </si>
  <si>
    <t>werty (24)</t>
  </si>
  <si>
    <t>Andrey (1)</t>
  </si>
  <si>
    <t>majam/africa (32)</t>
  </si>
  <si>
    <t>Lizard (16)</t>
  </si>
  <si>
    <t>zasada (17)</t>
  </si>
  <si>
    <t>Alterigo (3)</t>
  </si>
  <si>
    <t>Shurman (30)</t>
  </si>
  <si>
    <t>PA1N (14)</t>
  </si>
  <si>
    <t>oll (19)</t>
  </si>
  <si>
    <t>Штиль (6)</t>
  </si>
  <si>
    <t>BRUNO (27)</t>
  </si>
  <si>
    <t>Колян (11)</t>
  </si>
  <si>
    <t>Idle1989 (22)</t>
  </si>
  <si>
    <t>ФИНАЛ</t>
  </si>
  <si>
    <t>DYNAMO_KIEV(4)</t>
  </si>
  <si>
    <t>ilya (29)</t>
  </si>
  <si>
    <t>Вадян_ой (5)</t>
  </si>
  <si>
    <t>oleg545 (28)</t>
  </si>
  <si>
    <t>Олечко (12)</t>
  </si>
  <si>
    <t>Selby (13)</t>
  </si>
  <si>
    <t>Charmed (20)</t>
  </si>
  <si>
    <t>Yewen (31)</t>
  </si>
  <si>
    <t>Tresor (2)</t>
  </si>
  <si>
    <t>Yaris1510 (7)</t>
  </si>
  <si>
    <t>Mo_rrison (26)</t>
  </si>
  <si>
    <t>ZSERG (10)</t>
  </si>
  <si>
    <t>shevar (23)</t>
  </si>
  <si>
    <t>DJBassLine (15)</t>
  </si>
  <si>
    <t>квант (18)</t>
  </si>
  <si>
    <t>GRAND PRIX 2009</t>
  </si>
  <si>
    <t>igorjok (21)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</si>
</sst>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6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Palatino Linotype"/>
      <family val="1"/>
    </font>
    <font>
      <sz val="8"/>
      <name val="Palatino Linotype"/>
      <family val="1"/>
    </font>
    <font>
      <sz val="9"/>
      <name val="Palatino Linotyp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7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5" borderId="1" xfId="0" applyFont="1" applyFill="1" applyBorder="1" applyAlignment="1">
      <alignment/>
    </xf>
    <xf numFmtId="0" fontId="3" fillId="0" borderId="9" xfId="0" applyFont="1" applyBorder="1" applyAlignment="1">
      <alignment/>
    </xf>
    <xf numFmtId="17" fontId="3" fillId="0" borderId="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17" fontId="3" fillId="3" borderId="1" xfId="0" applyNumberFormat="1" applyFont="1" applyFill="1" applyBorder="1" applyAlignment="1">
      <alignment/>
    </xf>
    <xf numFmtId="0" fontId="3" fillId="6" borderId="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Fill="1" applyBorder="1" applyAlignment="1">
      <alignment/>
    </xf>
    <xf numFmtId="0" fontId="0" fillId="7" borderId="1" xfId="0" applyFill="1" applyBorder="1" applyAlignment="1">
      <alignment horizontal="center"/>
    </xf>
    <xf numFmtId="17" fontId="3" fillId="7" borderId="1" xfId="0" applyNumberFormat="1" applyFont="1" applyFill="1" applyBorder="1" applyAlignment="1">
      <alignment/>
    </xf>
    <xf numFmtId="0" fontId="3" fillId="7" borderId="1" xfId="0" applyFont="1" applyFill="1" applyBorder="1" applyAlignment="1">
      <alignment/>
    </xf>
    <xf numFmtId="0" fontId="0" fillId="0" borderId="0" xfId="0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H68"/>
  <sheetViews>
    <sheetView workbookViewId="0" topLeftCell="A1">
      <selection activeCell="C7" sqref="C7:C68"/>
    </sheetView>
  </sheetViews>
  <sheetFormatPr defaultColWidth="9.00390625" defaultRowHeight="12.75"/>
  <cols>
    <col min="1" max="1" width="4.75390625" style="0" customWidth="1"/>
    <col min="2" max="2" width="4.75390625" style="0" hidden="1" customWidth="1"/>
    <col min="3" max="3" width="12.75390625" style="0" customWidth="1"/>
    <col min="4" max="29" width="4.75390625" style="0" customWidth="1"/>
    <col min="30" max="30" width="5.50390625" style="5" customWidth="1"/>
    <col min="31" max="33" width="4.75390625" style="0" customWidth="1"/>
    <col min="34" max="34" width="6.75390625" style="0" customWidth="1"/>
    <col min="35" max="42" width="4.75390625" style="0" customWidth="1"/>
  </cols>
  <sheetData>
    <row r="4" spans="1:34" ht="12.75">
      <c r="A4" s="14" t="s">
        <v>81</v>
      </c>
      <c r="B4" s="23" t="s">
        <v>45</v>
      </c>
      <c r="C4" s="23" t="s">
        <v>0</v>
      </c>
      <c r="D4" s="11">
        <v>2008</v>
      </c>
      <c r="E4" s="12"/>
      <c r="F4" s="12"/>
      <c r="G4" s="12"/>
      <c r="H4" s="12"/>
      <c r="I4" s="12"/>
      <c r="J4" s="13">
        <v>2009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7" t="s">
        <v>30</v>
      </c>
      <c r="AC4" s="18"/>
      <c r="AD4" s="19"/>
      <c r="AE4" s="17" t="s">
        <v>82</v>
      </c>
      <c r="AF4" s="18"/>
      <c r="AG4" s="19"/>
      <c r="AH4" s="13" t="s">
        <v>81</v>
      </c>
    </row>
    <row r="5" spans="1:34" ht="12.75">
      <c r="A5" s="15"/>
      <c r="B5" s="24"/>
      <c r="C5" s="24"/>
      <c r="D5" s="11" t="s">
        <v>1</v>
      </c>
      <c r="E5" s="26"/>
      <c r="F5" s="11" t="s">
        <v>2</v>
      </c>
      <c r="G5" s="26"/>
      <c r="H5" s="11" t="s">
        <v>3</v>
      </c>
      <c r="I5" s="12"/>
      <c r="J5" s="13" t="s">
        <v>4</v>
      </c>
      <c r="K5" s="13"/>
      <c r="L5" s="13" t="s">
        <v>5</v>
      </c>
      <c r="M5" s="13"/>
      <c r="N5" s="13" t="s">
        <v>6</v>
      </c>
      <c r="O5" s="13"/>
      <c r="P5" s="13" t="s">
        <v>7</v>
      </c>
      <c r="Q5" s="13"/>
      <c r="R5" s="13" t="s">
        <v>8</v>
      </c>
      <c r="S5" s="13"/>
      <c r="T5" s="13" t="s">
        <v>9</v>
      </c>
      <c r="U5" s="13"/>
      <c r="V5" s="13" t="s">
        <v>10</v>
      </c>
      <c r="W5" s="13"/>
      <c r="X5" s="13" t="s">
        <v>11</v>
      </c>
      <c r="Y5" s="13"/>
      <c r="Z5" s="13" t="s">
        <v>12</v>
      </c>
      <c r="AA5" s="13"/>
      <c r="AB5" s="20"/>
      <c r="AC5" s="21"/>
      <c r="AD5" s="22"/>
      <c r="AE5" s="20"/>
      <c r="AF5" s="21"/>
      <c r="AG5" s="22"/>
      <c r="AH5" s="13"/>
    </row>
    <row r="6" spans="1:34" ht="12.75">
      <c r="A6" s="16"/>
      <c r="B6" s="25"/>
      <c r="C6" s="25"/>
      <c r="D6" s="3" t="s">
        <v>14</v>
      </c>
      <c r="E6" s="3" t="s">
        <v>13</v>
      </c>
      <c r="F6" s="3" t="s">
        <v>14</v>
      </c>
      <c r="G6" s="3" t="s">
        <v>13</v>
      </c>
      <c r="H6" s="3" t="s">
        <v>14</v>
      </c>
      <c r="I6" s="3" t="s">
        <v>13</v>
      </c>
      <c r="J6" s="3" t="s">
        <v>14</v>
      </c>
      <c r="K6" s="3" t="s">
        <v>13</v>
      </c>
      <c r="L6" s="3" t="s">
        <v>14</v>
      </c>
      <c r="M6" s="3" t="s">
        <v>13</v>
      </c>
      <c r="N6" s="3" t="s">
        <v>14</v>
      </c>
      <c r="O6" s="3" t="s">
        <v>13</v>
      </c>
      <c r="P6" s="3" t="s">
        <v>14</v>
      </c>
      <c r="Q6" s="3" t="s">
        <v>13</v>
      </c>
      <c r="R6" s="3" t="s">
        <v>14</v>
      </c>
      <c r="S6" s="3" t="s">
        <v>13</v>
      </c>
      <c r="T6" s="3" t="s">
        <v>14</v>
      </c>
      <c r="U6" s="3" t="s">
        <v>13</v>
      </c>
      <c r="V6" s="3" t="s">
        <v>14</v>
      </c>
      <c r="W6" s="3" t="s">
        <v>13</v>
      </c>
      <c r="X6" s="3" t="s">
        <v>14</v>
      </c>
      <c r="Y6" s="3" t="s">
        <v>13</v>
      </c>
      <c r="Z6" s="3" t="s">
        <v>14</v>
      </c>
      <c r="AA6" s="3" t="s">
        <v>13</v>
      </c>
      <c r="AB6" s="6" t="s">
        <v>14</v>
      </c>
      <c r="AC6" s="6" t="s">
        <v>13</v>
      </c>
      <c r="AD6" s="7" t="s">
        <v>69</v>
      </c>
      <c r="AE6" s="8" t="s">
        <v>14</v>
      </c>
      <c r="AF6" s="8" t="s">
        <v>69</v>
      </c>
      <c r="AG6" s="8" t="s">
        <v>80</v>
      </c>
      <c r="AH6" s="13"/>
    </row>
    <row r="7" spans="1:34" ht="12.75">
      <c r="A7" s="1">
        <v>1</v>
      </c>
      <c r="B7" s="2">
        <v>3</v>
      </c>
      <c r="C7" s="4" t="s">
        <v>16</v>
      </c>
      <c r="D7" s="1">
        <v>51</v>
      </c>
      <c r="E7" s="1">
        <v>67</v>
      </c>
      <c r="F7" s="1">
        <v>33</v>
      </c>
      <c r="G7" s="1">
        <v>49</v>
      </c>
      <c r="H7" s="1"/>
      <c r="I7" s="1"/>
      <c r="J7" s="1">
        <v>46</v>
      </c>
      <c r="K7" s="1">
        <v>59</v>
      </c>
      <c r="L7" s="1">
        <v>11</v>
      </c>
      <c r="M7" s="1">
        <v>15</v>
      </c>
      <c r="N7" s="1"/>
      <c r="O7" s="1"/>
      <c r="P7" s="1"/>
      <c r="Q7" s="1"/>
      <c r="R7" s="1">
        <v>55</v>
      </c>
      <c r="S7" s="1">
        <v>80</v>
      </c>
      <c r="T7" s="1"/>
      <c r="U7" s="1"/>
      <c r="V7" s="1"/>
      <c r="W7" s="1"/>
      <c r="X7" s="1"/>
      <c r="Y7" s="1"/>
      <c r="Z7" s="1"/>
      <c r="AA7" s="1"/>
      <c r="AB7" s="1">
        <f aca="true" t="shared" si="0" ref="AB7:AB38">+D7+F7+H7+J7+L7+N7+P7+R7+T7+V7+X7+Z7</f>
        <v>196</v>
      </c>
      <c r="AC7" s="1">
        <f aca="true" t="shared" si="1" ref="AC7:AC38">+E7+G7+I7+K7+M7+O7+Q7+S7+U7+W7+Y7+AA7</f>
        <v>270</v>
      </c>
      <c r="AD7" s="9">
        <f aca="true" t="shared" si="2" ref="AD7:AD38">+AB7/AC7*100</f>
        <v>72.5925925925926</v>
      </c>
      <c r="AE7" s="1">
        <v>5</v>
      </c>
      <c r="AF7" s="1">
        <v>3</v>
      </c>
      <c r="AG7" s="1">
        <f aca="true" t="shared" si="3" ref="AG7:AG38">+AE7+AF7</f>
        <v>8</v>
      </c>
      <c r="AH7" s="10">
        <v>1</v>
      </c>
    </row>
    <row r="8" spans="1:34" ht="12.75">
      <c r="A8" s="1">
        <v>2</v>
      </c>
      <c r="B8" s="2">
        <v>40</v>
      </c>
      <c r="C8" s="1" t="s">
        <v>56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v>34</v>
      </c>
      <c r="S8" s="1">
        <v>42</v>
      </c>
      <c r="T8" s="1">
        <v>60</v>
      </c>
      <c r="U8" s="1">
        <v>77</v>
      </c>
      <c r="V8" s="1">
        <v>24</v>
      </c>
      <c r="W8" s="1">
        <v>35</v>
      </c>
      <c r="X8" s="1"/>
      <c r="Y8" s="1"/>
      <c r="Z8" s="1">
        <v>45</v>
      </c>
      <c r="AA8" s="1">
        <v>60</v>
      </c>
      <c r="AB8" s="1">
        <f t="shared" si="0"/>
        <v>163</v>
      </c>
      <c r="AC8" s="1">
        <f t="shared" si="1"/>
        <v>214</v>
      </c>
      <c r="AD8" s="9">
        <f t="shared" si="2"/>
        <v>76.16822429906543</v>
      </c>
      <c r="AE8" s="1">
        <v>10</v>
      </c>
      <c r="AF8" s="1">
        <v>1</v>
      </c>
      <c r="AG8" s="1">
        <f t="shared" si="3"/>
        <v>11</v>
      </c>
      <c r="AH8" s="10">
        <v>2</v>
      </c>
    </row>
    <row r="9" spans="1:34" ht="12.75">
      <c r="A9" s="1">
        <v>3</v>
      </c>
      <c r="B9" s="2">
        <v>4</v>
      </c>
      <c r="C9" s="4" t="s">
        <v>17</v>
      </c>
      <c r="D9" s="1">
        <v>49</v>
      </c>
      <c r="E9" s="1">
        <v>73</v>
      </c>
      <c r="F9" s="1">
        <v>40</v>
      </c>
      <c r="G9" s="1">
        <v>63</v>
      </c>
      <c r="H9" s="1">
        <v>26</v>
      </c>
      <c r="I9" s="1">
        <v>42</v>
      </c>
      <c r="J9" s="1">
        <v>32</v>
      </c>
      <c r="K9" s="1">
        <v>50</v>
      </c>
      <c r="L9" s="1">
        <v>41</v>
      </c>
      <c r="M9" s="1">
        <v>68</v>
      </c>
      <c r="N9" s="1">
        <v>31</v>
      </c>
      <c r="O9" s="1">
        <v>52</v>
      </c>
      <c r="P9" s="1">
        <v>16</v>
      </c>
      <c r="Q9" s="1">
        <v>30</v>
      </c>
      <c r="R9" s="1">
        <v>32</v>
      </c>
      <c r="S9" s="1">
        <v>61</v>
      </c>
      <c r="T9" s="1"/>
      <c r="U9" s="1"/>
      <c r="V9" s="1"/>
      <c r="W9" s="1"/>
      <c r="X9" s="1"/>
      <c r="Y9" s="1"/>
      <c r="Z9" s="1"/>
      <c r="AA9" s="1"/>
      <c r="AB9" s="1">
        <f t="shared" si="0"/>
        <v>267</v>
      </c>
      <c r="AC9" s="1">
        <f t="shared" si="1"/>
        <v>439</v>
      </c>
      <c r="AD9" s="9">
        <f t="shared" si="2"/>
        <v>60.820045558086555</v>
      </c>
      <c r="AE9" s="1">
        <v>3</v>
      </c>
      <c r="AF9" s="1">
        <v>9</v>
      </c>
      <c r="AG9" s="1">
        <f t="shared" si="3"/>
        <v>12</v>
      </c>
      <c r="AH9" s="10">
        <v>3</v>
      </c>
    </row>
    <row r="10" spans="1:34" ht="12.75">
      <c r="A10" s="1">
        <v>4</v>
      </c>
      <c r="B10" s="2">
        <v>5</v>
      </c>
      <c r="C10" s="4" t="s">
        <v>18</v>
      </c>
      <c r="D10" s="1">
        <v>38</v>
      </c>
      <c r="E10" s="1">
        <v>55</v>
      </c>
      <c r="F10" s="1">
        <v>23</v>
      </c>
      <c r="G10" s="1">
        <v>36</v>
      </c>
      <c r="H10" s="1">
        <v>18</v>
      </c>
      <c r="I10" s="1">
        <v>33</v>
      </c>
      <c r="J10" s="1">
        <v>41</v>
      </c>
      <c r="K10" s="1">
        <v>59</v>
      </c>
      <c r="L10" s="1">
        <v>36</v>
      </c>
      <c r="M10" s="1">
        <v>58</v>
      </c>
      <c r="N10" s="1">
        <v>25</v>
      </c>
      <c r="O10" s="1">
        <v>45</v>
      </c>
      <c r="P10" s="1">
        <v>26</v>
      </c>
      <c r="Q10" s="1">
        <v>45</v>
      </c>
      <c r="R10" s="1">
        <v>37</v>
      </c>
      <c r="S10" s="1">
        <v>72</v>
      </c>
      <c r="T10" s="1">
        <v>38</v>
      </c>
      <c r="U10" s="1">
        <v>68</v>
      </c>
      <c r="V10" s="1">
        <v>25</v>
      </c>
      <c r="W10" s="1">
        <v>47</v>
      </c>
      <c r="X10" s="1">
        <v>32</v>
      </c>
      <c r="Y10" s="1">
        <v>57</v>
      </c>
      <c r="Z10" s="1"/>
      <c r="AA10" s="1"/>
      <c r="AB10" s="1">
        <f t="shared" si="0"/>
        <v>339</v>
      </c>
      <c r="AC10" s="1">
        <f t="shared" si="1"/>
        <v>575</v>
      </c>
      <c r="AD10" s="9">
        <f t="shared" si="2"/>
        <v>58.95652173913043</v>
      </c>
      <c r="AE10" s="1">
        <v>1</v>
      </c>
      <c r="AF10" s="1">
        <v>14</v>
      </c>
      <c r="AG10" s="1">
        <f t="shared" si="3"/>
        <v>15</v>
      </c>
      <c r="AH10" s="10">
        <v>4</v>
      </c>
    </row>
    <row r="11" spans="1:34" ht="12.75">
      <c r="A11" s="1">
        <v>5</v>
      </c>
      <c r="B11" s="2">
        <v>1</v>
      </c>
      <c r="C11" s="4" t="s">
        <v>39</v>
      </c>
      <c r="D11" s="1">
        <v>52</v>
      </c>
      <c r="E11" s="1">
        <v>74</v>
      </c>
      <c r="F11" s="1">
        <v>40</v>
      </c>
      <c r="G11" s="1">
        <v>58</v>
      </c>
      <c r="H11" s="1">
        <v>38</v>
      </c>
      <c r="I11" s="1">
        <v>51</v>
      </c>
      <c r="J11" s="1">
        <v>15</v>
      </c>
      <c r="K11" s="1">
        <v>26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>
        <f t="shared" si="0"/>
        <v>145</v>
      </c>
      <c r="AC11" s="1">
        <f t="shared" si="1"/>
        <v>209</v>
      </c>
      <c r="AD11" s="9">
        <f t="shared" si="2"/>
        <v>69.377990430622</v>
      </c>
      <c r="AE11" s="1">
        <v>13</v>
      </c>
      <c r="AF11" s="1">
        <v>5</v>
      </c>
      <c r="AG11" s="1">
        <f t="shared" si="3"/>
        <v>18</v>
      </c>
      <c r="AH11" s="10">
        <v>5</v>
      </c>
    </row>
    <row r="12" spans="1:34" ht="12.75">
      <c r="A12" s="1">
        <v>6</v>
      </c>
      <c r="B12" s="2">
        <v>2</v>
      </c>
      <c r="C12" s="4" t="s">
        <v>15</v>
      </c>
      <c r="D12" s="1">
        <v>51</v>
      </c>
      <c r="E12" s="1">
        <v>79</v>
      </c>
      <c r="F12" s="1">
        <v>29</v>
      </c>
      <c r="G12" s="1">
        <v>47</v>
      </c>
      <c r="H12" s="1">
        <v>36</v>
      </c>
      <c r="I12" s="1">
        <v>57</v>
      </c>
      <c r="J12" s="1">
        <v>35</v>
      </c>
      <c r="K12" s="1">
        <v>59</v>
      </c>
      <c r="L12" s="1">
        <v>35</v>
      </c>
      <c r="M12" s="1">
        <v>61</v>
      </c>
      <c r="N12" s="1">
        <v>15</v>
      </c>
      <c r="O12" s="1">
        <v>38</v>
      </c>
      <c r="P12" s="1">
        <v>28</v>
      </c>
      <c r="Q12" s="1">
        <v>57</v>
      </c>
      <c r="R12" s="1">
        <v>33</v>
      </c>
      <c r="S12" s="1">
        <v>73</v>
      </c>
      <c r="T12" s="1">
        <v>33</v>
      </c>
      <c r="U12" s="1">
        <v>72</v>
      </c>
      <c r="V12" s="1"/>
      <c r="W12" s="1"/>
      <c r="X12" s="1"/>
      <c r="Y12" s="1"/>
      <c r="Z12" s="1"/>
      <c r="AA12" s="1"/>
      <c r="AB12" s="1">
        <f t="shared" si="0"/>
        <v>295</v>
      </c>
      <c r="AC12" s="1">
        <f t="shared" si="1"/>
        <v>543</v>
      </c>
      <c r="AD12" s="9">
        <f t="shared" si="2"/>
        <v>54.32780847145487</v>
      </c>
      <c r="AE12" s="1">
        <v>2</v>
      </c>
      <c r="AF12" s="1">
        <v>19</v>
      </c>
      <c r="AG12" s="1">
        <f t="shared" si="3"/>
        <v>21</v>
      </c>
      <c r="AH12" s="10">
        <v>6</v>
      </c>
    </row>
    <row r="13" spans="1:34" ht="12.75">
      <c r="A13" s="1">
        <v>7</v>
      </c>
      <c r="B13" s="2">
        <v>29</v>
      </c>
      <c r="C13" s="4" t="s">
        <v>44</v>
      </c>
      <c r="D13" s="1"/>
      <c r="E13" s="1"/>
      <c r="F13" s="1"/>
      <c r="G13" s="1"/>
      <c r="H13" s="1"/>
      <c r="I13" s="1"/>
      <c r="J13" s="1"/>
      <c r="K13" s="1"/>
      <c r="L13" s="1">
        <v>39</v>
      </c>
      <c r="M13" s="1">
        <v>68</v>
      </c>
      <c r="N13" s="1">
        <v>29</v>
      </c>
      <c r="O13" s="1">
        <v>52</v>
      </c>
      <c r="P13" s="1">
        <v>18</v>
      </c>
      <c r="Q13" s="1">
        <v>33</v>
      </c>
      <c r="R13" s="1">
        <v>37</v>
      </c>
      <c r="S13" s="1">
        <v>72</v>
      </c>
      <c r="T13" s="1">
        <v>33</v>
      </c>
      <c r="U13" s="1">
        <v>63</v>
      </c>
      <c r="V13" s="1">
        <v>24</v>
      </c>
      <c r="W13" s="1">
        <v>40</v>
      </c>
      <c r="X13" s="1">
        <v>44</v>
      </c>
      <c r="Y13" s="1">
        <v>65</v>
      </c>
      <c r="Z13" s="1">
        <v>28</v>
      </c>
      <c r="AA13" s="1">
        <v>55</v>
      </c>
      <c r="AB13" s="1">
        <f t="shared" si="0"/>
        <v>252</v>
      </c>
      <c r="AC13" s="1">
        <f t="shared" si="1"/>
        <v>448</v>
      </c>
      <c r="AD13" s="9">
        <f t="shared" si="2"/>
        <v>56.25</v>
      </c>
      <c r="AE13" s="1">
        <v>4</v>
      </c>
      <c r="AF13" s="1">
        <v>18</v>
      </c>
      <c r="AG13" s="1">
        <f t="shared" si="3"/>
        <v>22</v>
      </c>
      <c r="AH13" s="10">
        <v>7</v>
      </c>
    </row>
    <row r="14" spans="1:34" ht="12.75">
      <c r="A14" s="1">
        <v>8</v>
      </c>
      <c r="B14" s="2">
        <v>33</v>
      </c>
      <c r="C14" s="1" t="s">
        <v>49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>
        <v>38</v>
      </c>
      <c r="O14" s="1">
        <v>52</v>
      </c>
      <c r="P14" s="1"/>
      <c r="Q14" s="1"/>
      <c r="R14" s="1">
        <v>37</v>
      </c>
      <c r="S14" s="1">
        <v>55</v>
      </c>
      <c r="T14" s="1"/>
      <c r="U14" s="1"/>
      <c r="V14" s="1"/>
      <c r="W14" s="1"/>
      <c r="X14" s="1"/>
      <c r="Y14" s="1"/>
      <c r="Z14" s="1"/>
      <c r="AA14" s="1"/>
      <c r="AB14" s="1">
        <f t="shared" si="0"/>
        <v>75</v>
      </c>
      <c r="AC14" s="1">
        <f t="shared" si="1"/>
        <v>107</v>
      </c>
      <c r="AD14" s="9">
        <f t="shared" si="2"/>
        <v>70.09345794392523</v>
      </c>
      <c r="AE14" s="1">
        <v>23</v>
      </c>
      <c r="AF14" s="1">
        <v>4</v>
      </c>
      <c r="AG14" s="1">
        <f t="shared" si="3"/>
        <v>27</v>
      </c>
      <c r="AH14" s="10">
        <v>8</v>
      </c>
    </row>
    <row r="15" spans="1:34" ht="12.75">
      <c r="A15" s="1">
        <v>9</v>
      </c>
      <c r="B15" s="2">
        <v>34</v>
      </c>
      <c r="C15" s="1" t="s">
        <v>50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>
        <v>28</v>
      </c>
      <c r="O15" s="1">
        <v>45</v>
      </c>
      <c r="P15" s="1">
        <v>12</v>
      </c>
      <c r="Q15" s="1">
        <v>36</v>
      </c>
      <c r="R15" s="1">
        <v>27</v>
      </c>
      <c r="S15" s="1">
        <v>55</v>
      </c>
      <c r="T15" s="1">
        <v>70</v>
      </c>
      <c r="U15" s="1">
        <v>102</v>
      </c>
      <c r="V15" s="1"/>
      <c r="W15" s="1"/>
      <c r="X15" s="1">
        <v>22</v>
      </c>
      <c r="Y15" s="1">
        <v>45</v>
      </c>
      <c r="Z15" s="1">
        <v>20</v>
      </c>
      <c r="AA15" s="1">
        <v>47</v>
      </c>
      <c r="AB15" s="1">
        <f t="shared" si="0"/>
        <v>179</v>
      </c>
      <c r="AC15" s="1">
        <f t="shared" si="1"/>
        <v>330</v>
      </c>
      <c r="AD15" s="9">
        <f t="shared" si="2"/>
        <v>54.24242424242425</v>
      </c>
      <c r="AE15" s="1">
        <v>7</v>
      </c>
      <c r="AF15" s="1">
        <v>20</v>
      </c>
      <c r="AG15" s="1">
        <f t="shared" si="3"/>
        <v>27</v>
      </c>
      <c r="AH15" s="10">
        <v>9</v>
      </c>
    </row>
    <row r="16" spans="1:34" ht="12.75">
      <c r="A16" s="1">
        <v>10</v>
      </c>
      <c r="B16" s="2">
        <v>54</v>
      </c>
      <c r="C16" s="1" t="s">
        <v>71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>
        <v>42</v>
      </c>
      <c r="Y16" s="1">
        <v>63</v>
      </c>
      <c r="Z16" s="1">
        <v>41</v>
      </c>
      <c r="AA16" s="1">
        <v>61</v>
      </c>
      <c r="AB16" s="1">
        <f t="shared" si="0"/>
        <v>83</v>
      </c>
      <c r="AC16" s="1">
        <f t="shared" si="1"/>
        <v>124</v>
      </c>
      <c r="AD16" s="9">
        <f t="shared" si="2"/>
        <v>66.93548387096774</v>
      </c>
      <c r="AE16" s="1">
        <v>21</v>
      </c>
      <c r="AF16" s="1">
        <v>7</v>
      </c>
      <c r="AG16" s="1">
        <f t="shared" si="3"/>
        <v>28</v>
      </c>
      <c r="AH16" s="10">
        <v>10</v>
      </c>
    </row>
    <row r="17" spans="1:34" ht="12.75">
      <c r="A17" s="1">
        <v>11</v>
      </c>
      <c r="B17" s="2">
        <v>47</v>
      </c>
      <c r="C17" s="1" t="s">
        <v>63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>
        <v>41</v>
      </c>
      <c r="U17" s="1">
        <v>77</v>
      </c>
      <c r="V17" s="1">
        <v>3</v>
      </c>
      <c r="W17" s="1">
        <v>4</v>
      </c>
      <c r="X17" s="1">
        <v>37</v>
      </c>
      <c r="Y17" s="1">
        <v>51</v>
      </c>
      <c r="Z17" s="1">
        <v>19</v>
      </c>
      <c r="AA17" s="1">
        <v>43</v>
      </c>
      <c r="AB17" s="1">
        <f t="shared" si="0"/>
        <v>100</v>
      </c>
      <c r="AC17" s="1">
        <f t="shared" si="1"/>
        <v>175</v>
      </c>
      <c r="AD17" s="9">
        <f t="shared" si="2"/>
        <v>57.14285714285714</v>
      </c>
      <c r="AE17" s="1">
        <v>17</v>
      </c>
      <c r="AF17" s="1">
        <v>16</v>
      </c>
      <c r="AG17" s="1">
        <f t="shared" si="3"/>
        <v>33</v>
      </c>
      <c r="AH17" s="10">
        <v>11</v>
      </c>
    </row>
    <row r="18" spans="1:34" ht="12.75">
      <c r="A18" s="1">
        <v>12</v>
      </c>
      <c r="B18" s="2">
        <v>28</v>
      </c>
      <c r="C18" s="4" t="s">
        <v>43</v>
      </c>
      <c r="D18" s="1"/>
      <c r="E18" s="1"/>
      <c r="F18" s="1"/>
      <c r="G18" s="1"/>
      <c r="H18" s="1"/>
      <c r="I18" s="1"/>
      <c r="J18" s="1"/>
      <c r="K18" s="1"/>
      <c r="L18" s="1">
        <v>43</v>
      </c>
      <c r="M18" s="1">
        <v>64</v>
      </c>
      <c r="N18" s="1">
        <v>7</v>
      </c>
      <c r="O18" s="1">
        <v>14</v>
      </c>
      <c r="P18" s="1">
        <v>18</v>
      </c>
      <c r="Q18" s="1">
        <v>32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>
        <f t="shared" si="0"/>
        <v>68</v>
      </c>
      <c r="AC18" s="1">
        <f t="shared" si="1"/>
        <v>110</v>
      </c>
      <c r="AD18" s="9">
        <f t="shared" si="2"/>
        <v>61.81818181818181</v>
      </c>
      <c r="AE18" s="1">
        <v>25</v>
      </c>
      <c r="AF18" s="1">
        <v>8</v>
      </c>
      <c r="AG18" s="1">
        <f t="shared" si="3"/>
        <v>33</v>
      </c>
      <c r="AH18" s="10">
        <v>12</v>
      </c>
    </row>
    <row r="19" spans="1:34" ht="12.75">
      <c r="A19" s="1">
        <v>13</v>
      </c>
      <c r="B19" s="2">
        <v>32</v>
      </c>
      <c r="C19" s="1" t="s">
        <v>48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v>41</v>
      </c>
      <c r="O19" s="1">
        <v>54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>
        <f t="shared" si="0"/>
        <v>41</v>
      </c>
      <c r="AC19" s="1">
        <f t="shared" si="1"/>
        <v>54</v>
      </c>
      <c r="AD19" s="9">
        <f t="shared" si="2"/>
        <v>75.92592592592592</v>
      </c>
      <c r="AE19" s="1">
        <v>32</v>
      </c>
      <c r="AF19" s="1">
        <v>2</v>
      </c>
      <c r="AG19" s="1">
        <f t="shared" si="3"/>
        <v>34</v>
      </c>
      <c r="AH19" s="10">
        <v>13</v>
      </c>
    </row>
    <row r="20" spans="1:34" ht="12.75">
      <c r="A20" s="1">
        <v>14</v>
      </c>
      <c r="B20" s="2">
        <v>38</v>
      </c>
      <c r="C20" s="1" t="s">
        <v>54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v>36</v>
      </c>
      <c r="Q20" s="1">
        <v>59</v>
      </c>
      <c r="R20" s="1">
        <v>26</v>
      </c>
      <c r="S20" s="1">
        <v>59</v>
      </c>
      <c r="T20" s="1">
        <v>34</v>
      </c>
      <c r="U20" s="1">
        <v>74</v>
      </c>
      <c r="V20" s="1">
        <v>30</v>
      </c>
      <c r="W20" s="1">
        <v>54</v>
      </c>
      <c r="X20" s="1">
        <v>23</v>
      </c>
      <c r="Y20" s="1">
        <v>47</v>
      </c>
      <c r="Z20" s="1">
        <v>23</v>
      </c>
      <c r="AA20" s="1">
        <v>49</v>
      </c>
      <c r="AB20" s="1">
        <f t="shared" si="0"/>
        <v>172</v>
      </c>
      <c r="AC20" s="1">
        <f t="shared" si="1"/>
        <v>342</v>
      </c>
      <c r="AD20" s="9">
        <f t="shared" si="2"/>
        <v>50.29239766081871</v>
      </c>
      <c r="AE20" s="1">
        <v>8</v>
      </c>
      <c r="AF20" s="1">
        <v>26</v>
      </c>
      <c r="AG20" s="1">
        <f t="shared" si="3"/>
        <v>34</v>
      </c>
      <c r="AH20" s="10">
        <v>14</v>
      </c>
    </row>
    <row r="21" spans="1:34" ht="12.75">
      <c r="A21" s="1">
        <v>15</v>
      </c>
      <c r="B21" s="2">
        <v>25</v>
      </c>
      <c r="C21" s="4" t="s">
        <v>38</v>
      </c>
      <c r="D21" s="1"/>
      <c r="E21" s="1"/>
      <c r="F21" s="1"/>
      <c r="G21" s="1"/>
      <c r="H21" s="1"/>
      <c r="I21" s="1"/>
      <c r="J21" s="1">
        <v>34</v>
      </c>
      <c r="K21" s="1">
        <v>57</v>
      </c>
      <c r="L21" s="1">
        <v>27</v>
      </c>
      <c r="M21" s="1">
        <v>48</v>
      </c>
      <c r="N21" s="1">
        <v>20</v>
      </c>
      <c r="O21" s="1">
        <v>41</v>
      </c>
      <c r="P21" s="1">
        <v>33</v>
      </c>
      <c r="Q21" s="1">
        <v>60</v>
      </c>
      <c r="R21" s="1">
        <v>24</v>
      </c>
      <c r="S21" s="1">
        <v>56</v>
      </c>
      <c r="T21" s="1"/>
      <c r="U21" s="1"/>
      <c r="V21" s="1">
        <v>16</v>
      </c>
      <c r="W21" s="1">
        <v>36</v>
      </c>
      <c r="X21" s="1">
        <v>15</v>
      </c>
      <c r="Y21" s="1">
        <v>41</v>
      </c>
      <c r="Z21" s="1"/>
      <c r="AA21" s="1"/>
      <c r="AB21" s="1">
        <f t="shared" si="0"/>
        <v>169</v>
      </c>
      <c r="AC21" s="1">
        <f t="shared" si="1"/>
        <v>339</v>
      </c>
      <c r="AD21" s="9">
        <f t="shared" si="2"/>
        <v>49.852507374631266</v>
      </c>
      <c r="AE21" s="1">
        <v>9</v>
      </c>
      <c r="AF21" s="1">
        <v>27</v>
      </c>
      <c r="AG21" s="1">
        <f t="shared" si="3"/>
        <v>36</v>
      </c>
      <c r="AH21" s="10">
        <v>15</v>
      </c>
    </row>
    <row r="22" spans="1:34" ht="12.75">
      <c r="A22" s="1">
        <v>16</v>
      </c>
      <c r="B22" s="2">
        <v>10</v>
      </c>
      <c r="C22" s="4" t="s">
        <v>22</v>
      </c>
      <c r="D22" s="1">
        <v>18</v>
      </c>
      <c r="E22" s="1">
        <v>36</v>
      </c>
      <c r="F22" s="1"/>
      <c r="G22" s="1"/>
      <c r="H22" s="1"/>
      <c r="I22" s="1"/>
      <c r="J22" s="1">
        <v>19</v>
      </c>
      <c r="K22" s="1">
        <v>40</v>
      </c>
      <c r="L22" s="1">
        <v>30</v>
      </c>
      <c r="M22" s="1">
        <v>51</v>
      </c>
      <c r="N22" s="1">
        <v>8</v>
      </c>
      <c r="O22" s="1">
        <v>22</v>
      </c>
      <c r="P22" s="1">
        <v>20</v>
      </c>
      <c r="Q22" s="1">
        <v>41</v>
      </c>
      <c r="R22" s="1">
        <v>24</v>
      </c>
      <c r="S22" s="1">
        <v>38</v>
      </c>
      <c r="T22" s="1"/>
      <c r="U22" s="1"/>
      <c r="V22" s="1"/>
      <c r="W22" s="1"/>
      <c r="X22" s="1"/>
      <c r="Y22" s="1"/>
      <c r="Z22" s="1"/>
      <c r="AA22" s="1"/>
      <c r="AB22" s="1">
        <f t="shared" si="0"/>
        <v>119</v>
      </c>
      <c r="AC22" s="1">
        <f t="shared" si="1"/>
        <v>228</v>
      </c>
      <c r="AD22" s="9">
        <f t="shared" si="2"/>
        <v>52.19298245614035</v>
      </c>
      <c r="AE22" s="1">
        <v>14</v>
      </c>
      <c r="AF22" s="1">
        <v>24</v>
      </c>
      <c r="AG22" s="1">
        <f t="shared" si="3"/>
        <v>38</v>
      </c>
      <c r="AH22" s="10">
        <v>16</v>
      </c>
    </row>
    <row r="23" spans="1:34" ht="12.75">
      <c r="A23" s="1">
        <v>17</v>
      </c>
      <c r="B23" s="2">
        <v>53</v>
      </c>
      <c r="C23" s="1" t="s">
        <v>70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>
        <v>36</v>
      </c>
      <c r="Y23" s="1">
        <v>53</v>
      </c>
      <c r="Z23" s="1"/>
      <c r="AA23" s="1"/>
      <c r="AB23" s="1">
        <f t="shared" si="0"/>
        <v>36</v>
      </c>
      <c r="AC23" s="1">
        <f t="shared" si="1"/>
        <v>53</v>
      </c>
      <c r="AD23" s="9">
        <f t="shared" si="2"/>
        <v>67.9245283018868</v>
      </c>
      <c r="AE23" s="1">
        <v>34</v>
      </c>
      <c r="AF23" s="1">
        <v>6</v>
      </c>
      <c r="AG23" s="1">
        <f t="shared" si="3"/>
        <v>40</v>
      </c>
      <c r="AH23" s="10">
        <v>17</v>
      </c>
    </row>
    <row r="24" spans="1:34" ht="12.75">
      <c r="A24" s="1">
        <v>18</v>
      </c>
      <c r="B24" s="2">
        <v>55</v>
      </c>
      <c r="C24" s="1" t="s">
        <v>72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>
        <v>18</v>
      </c>
      <c r="Y24" s="1">
        <v>30</v>
      </c>
      <c r="Z24" s="1">
        <v>27</v>
      </c>
      <c r="AA24" s="1">
        <v>46</v>
      </c>
      <c r="AB24" s="1">
        <f t="shared" si="0"/>
        <v>45</v>
      </c>
      <c r="AC24" s="1">
        <f t="shared" si="1"/>
        <v>76</v>
      </c>
      <c r="AD24" s="9">
        <f t="shared" si="2"/>
        <v>59.210526315789465</v>
      </c>
      <c r="AE24" s="1">
        <v>30</v>
      </c>
      <c r="AF24" s="1">
        <v>11</v>
      </c>
      <c r="AG24" s="1">
        <f t="shared" si="3"/>
        <v>41</v>
      </c>
      <c r="AH24" s="10">
        <v>18</v>
      </c>
    </row>
    <row r="25" spans="1:34" ht="12.75">
      <c r="A25" s="1">
        <v>19</v>
      </c>
      <c r="B25" s="2">
        <v>19</v>
      </c>
      <c r="C25" s="4" t="s">
        <v>32</v>
      </c>
      <c r="D25" s="1"/>
      <c r="E25" s="1"/>
      <c r="F25" s="1">
        <v>11</v>
      </c>
      <c r="G25" s="1">
        <v>44</v>
      </c>
      <c r="H25" s="1">
        <v>27</v>
      </c>
      <c r="I25" s="1">
        <v>53</v>
      </c>
      <c r="J25" s="1">
        <v>19</v>
      </c>
      <c r="K25" s="1">
        <v>46</v>
      </c>
      <c r="L25" s="1">
        <v>19</v>
      </c>
      <c r="M25" s="1">
        <v>55</v>
      </c>
      <c r="N25" s="1">
        <v>26</v>
      </c>
      <c r="O25" s="1">
        <v>48</v>
      </c>
      <c r="P25" s="1">
        <v>18</v>
      </c>
      <c r="Q25" s="1">
        <v>40</v>
      </c>
      <c r="R25" s="1">
        <v>23</v>
      </c>
      <c r="S25" s="1">
        <v>60</v>
      </c>
      <c r="T25" s="1">
        <v>18</v>
      </c>
      <c r="U25" s="1">
        <v>31</v>
      </c>
      <c r="V25" s="1"/>
      <c r="W25" s="1"/>
      <c r="X25" s="1"/>
      <c r="Y25" s="1"/>
      <c r="Z25" s="1">
        <v>31</v>
      </c>
      <c r="AA25" s="1">
        <v>62</v>
      </c>
      <c r="AB25" s="1">
        <f t="shared" si="0"/>
        <v>192</v>
      </c>
      <c r="AC25" s="1">
        <f t="shared" si="1"/>
        <v>439</v>
      </c>
      <c r="AD25" s="9">
        <f t="shared" si="2"/>
        <v>43.735763097949885</v>
      </c>
      <c r="AE25" s="1">
        <v>6</v>
      </c>
      <c r="AF25" s="1">
        <v>35</v>
      </c>
      <c r="AG25" s="1">
        <f t="shared" si="3"/>
        <v>41</v>
      </c>
      <c r="AH25" s="10">
        <v>19</v>
      </c>
    </row>
    <row r="26" spans="1:34" ht="12.75">
      <c r="A26" s="1">
        <v>20</v>
      </c>
      <c r="B26" s="2">
        <v>30</v>
      </c>
      <c r="C26" s="1" t="s">
        <v>46</v>
      </c>
      <c r="D26" s="1"/>
      <c r="E26" s="1"/>
      <c r="F26" s="1"/>
      <c r="G26" s="1"/>
      <c r="H26" s="1"/>
      <c r="I26" s="1"/>
      <c r="J26" s="1"/>
      <c r="K26" s="1"/>
      <c r="L26" s="1">
        <v>19</v>
      </c>
      <c r="M26" s="1">
        <v>51</v>
      </c>
      <c r="N26" s="1">
        <v>10</v>
      </c>
      <c r="O26" s="1">
        <v>26</v>
      </c>
      <c r="P26" s="1">
        <v>20</v>
      </c>
      <c r="Q26" s="1">
        <v>39</v>
      </c>
      <c r="R26" s="1">
        <v>24</v>
      </c>
      <c r="S26" s="1">
        <v>61</v>
      </c>
      <c r="T26" s="1">
        <v>28</v>
      </c>
      <c r="U26" s="1">
        <v>64</v>
      </c>
      <c r="V26" s="1"/>
      <c r="W26" s="1"/>
      <c r="X26" s="1">
        <v>9</v>
      </c>
      <c r="Y26" s="1">
        <v>20</v>
      </c>
      <c r="Z26" s="1">
        <v>36</v>
      </c>
      <c r="AA26" s="1">
        <v>56</v>
      </c>
      <c r="AB26" s="1">
        <f t="shared" si="0"/>
        <v>146</v>
      </c>
      <c r="AC26" s="1">
        <f t="shared" si="1"/>
        <v>317</v>
      </c>
      <c r="AD26" s="9">
        <f t="shared" si="2"/>
        <v>46.05678233438486</v>
      </c>
      <c r="AE26" s="1">
        <v>12</v>
      </c>
      <c r="AF26" s="1">
        <v>32</v>
      </c>
      <c r="AG26" s="1">
        <f t="shared" si="3"/>
        <v>44</v>
      </c>
      <c r="AH26" s="10">
        <v>20</v>
      </c>
    </row>
    <row r="27" spans="1:34" ht="12.75">
      <c r="A27" s="1">
        <v>21</v>
      </c>
      <c r="B27" s="2">
        <v>21</v>
      </c>
      <c r="C27" s="4" t="s">
        <v>34</v>
      </c>
      <c r="D27" s="1"/>
      <c r="E27" s="1"/>
      <c r="F27" s="1"/>
      <c r="G27" s="1"/>
      <c r="H27" s="1">
        <v>27</v>
      </c>
      <c r="I27" s="1">
        <v>45</v>
      </c>
      <c r="J27" s="1">
        <v>6</v>
      </c>
      <c r="K27" s="1">
        <v>24</v>
      </c>
      <c r="L27" s="1">
        <v>17</v>
      </c>
      <c r="M27" s="1">
        <v>32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>
        <v>28</v>
      </c>
      <c r="Y27" s="1">
        <v>49</v>
      </c>
      <c r="Z27" s="1">
        <v>14</v>
      </c>
      <c r="AA27" s="1">
        <v>32</v>
      </c>
      <c r="AB27" s="1">
        <f t="shared" si="0"/>
        <v>92</v>
      </c>
      <c r="AC27" s="1">
        <f t="shared" si="1"/>
        <v>182</v>
      </c>
      <c r="AD27" s="9">
        <f t="shared" si="2"/>
        <v>50.54945054945055</v>
      </c>
      <c r="AE27" s="1">
        <v>20</v>
      </c>
      <c r="AF27" s="1">
        <v>25</v>
      </c>
      <c r="AG27" s="1">
        <f t="shared" si="3"/>
        <v>45</v>
      </c>
      <c r="AH27" s="10">
        <v>21</v>
      </c>
    </row>
    <row r="28" spans="1:34" ht="12.75">
      <c r="A28" s="1">
        <v>22</v>
      </c>
      <c r="B28" s="2">
        <v>43</v>
      </c>
      <c r="C28" s="1" t="s">
        <v>59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>
        <v>12</v>
      </c>
      <c r="S28" s="1">
        <v>31</v>
      </c>
      <c r="T28" s="1">
        <v>55</v>
      </c>
      <c r="U28" s="1">
        <v>90</v>
      </c>
      <c r="V28" s="1">
        <v>6</v>
      </c>
      <c r="W28" s="1">
        <v>22</v>
      </c>
      <c r="X28" s="1">
        <v>14</v>
      </c>
      <c r="Y28" s="1">
        <v>36</v>
      </c>
      <c r="Z28" s="1">
        <v>21</v>
      </c>
      <c r="AA28" s="1">
        <v>45</v>
      </c>
      <c r="AB28" s="1">
        <f t="shared" si="0"/>
        <v>108</v>
      </c>
      <c r="AC28" s="1">
        <f t="shared" si="1"/>
        <v>224</v>
      </c>
      <c r="AD28" s="9">
        <f t="shared" si="2"/>
        <v>48.214285714285715</v>
      </c>
      <c r="AE28" s="1">
        <v>16</v>
      </c>
      <c r="AF28" s="1">
        <v>29</v>
      </c>
      <c r="AG28" s="1">
        <f t="shared" si="3"/>
        <v>45</v>
      </c>
      <c r="AH28" s="10">
        <v>22</v>
      </c>
    </row>
    <row r="29" spans="1:34" ht="12.75">
      <c r="A29" s="1">
        <v>23</v>
      </c>
      <c r="B29" s="2">
        <v>46</v>
      </c>
      <c r="C29" s="1" t="s">
        <v>62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>
        <v>29</v>
      </c>
      <c r="U29" s="1">
        <v>48</v>
      </c>
      <c r="V29" s="1"/>
      <c r="W29" s="1"/>
      <c r="X29" s="1"/>
      <c r="Y29" s="1"/>
      <c r="Z29" s="1"/>
      <c r="AA29" s="1"/>
      <c r="AB29" s="1">
        <f t="shared" si="0"/>
        <v>29</v>
      </c>
      <c r="AC29" s="1">
        <f t="shared" si="1"/>
        <v>48</v>
      </c>
      <c r="AD29" s="9">
        <f t="shared" si="2"/>
        <v>60.416666666666664</v>
      </c>
      <c r="AE29" s="1">
        <v>37</v>
      </c>
      <c r="AF29" s="1">
        <v>10</v>
      </c>
      <c r="AG29" s="1">
        <f t="shared" si="3"/>
        <v>47</v>
      </c>
      <c r="AH29" s="10">
        <v>23</v>
      </c>
    </row>
    <row r="30" spans="1:34" ht="12.75">
      <c r="A30" s="1">
        <v>24</v>
      </c>
      <c r="B30" s="2">
        <v>6</v>
      </c>
      <c r="C30" s="4" t="s">
        <v>19</v>
      </c>
      <c r="D30" s="1">
        <v>36</v>
      </c>
      <c r="E30" s="1">
        <v>61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>
        <f t="shared" si="0"/>
        <v>36</v>
      </c>
      <c r="AC30" s="1">
        <f t="shared" si="1"/>
        <v>61</v>
      </c>
      <c r="AD30" s="9">
        <f t="shared" si="2"/>
        <v>59.01639344262295</v>
      </c>
      <c r="AE30" s="1">
        <v>34</v>
      </c>
      <c r="AF30" s="1">
        <v>13</v>
      </c>
      <c r="AG30" s="1">
        <f t="shared" si="3"/>
        <v>47</v>
      </c>
      <c r="AH30" s="10">
        <v>24</v>
      </c>
    </row>
    <row r="31" spans="1:34" ht="12.75">
      <c r="A31" s="1">
        <v>25</v>
      </c>
      <c r="B31" s="2">
        <v>41</v>
      </c>
      <c r="C31" s="1" t="s">
        <v>57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>
        <v>32</v>
      </c>
      <c r="S31" s="1">
        <v>53</v>
      </c>
      <c r="T31" s="1">
        <v>31</v>
      </c>
      <c r="U31" s="1">
        <v>65</v>
      </c>
      <c r="V31" s="1"/>
      <c r="W31" s="1"/>
      <c r="X31" s="1"/>
      <c r="Y31" s="1"/>
      <c r="Z31" s="1"/>
      <c r="AA31" s="1"/>
      <c r="AB31" s="1">
        <f t="shared" si="0"/>
        <v>63</v>
      </c>
      <c r="AC31" s="1">
        <f t="shared" si="1"/>
        <v>118</v>
      </c>
      <c r="AD31" s="9">
        <f t="shared" si="2"/>
        <v>53.38983050847458</v>
      </c>
      <c r="AE31" s="1">
        <v>26</v>
      </c>
      <c r="AF31" s="1">
        <v>21</v>
      </c>
      <c r="AG31" s="1">
        <f t="shared" si="3"/>
        <v>47</v>
      </c>
      <c r="AH31" s="10">
        <v>25</v>
      </c>
    </row>
    <row r="32" spans="1:34" ht="12.75">
      <c r="A32" s="1">
        <v>26</v>
      </c>
      <c r="B32" s="2">
        <v>11</v>
      </c>
      <c r="C32" s="4" t="s">
        <v>23</v>
      </c>
      <c r="D32" s="1">
        <v>13</v>
      </c>
      <c r="E32" s="1">
        <v>39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>
        <v>26</v>
      </c>
      <c r="Q32" s="1">
        <v>44</v>
      </c>
      <c r="R32" s="1">
        <v>27</v>
      </c>
      <c r="S32" s="1">
        <v>59</v>
      </c>
      <c r="T32" s="1">
        <v>19</v>
      </c>
      <c r="U32" s="1">
        <v>61</v>
      </c>
      <c r="V32" s="1">
        <v>20</v>
      </c>
      <c r="W32" s="1">
        <v>45</v>
      </c>
      <c r="X32" s="1">
        <v>39</v>
      </c>
      <c r="Y32" s="1">
        <v>69</v>
      </c>
      <c r="Z32" s="1">
        <v>14</v>
      </c>
      <c r="AA32" s="1">
        <v>46</v>
      </c>
      <c r="AB32" s="1">
        <f t="shared" si="0"/>
        <v>158</v>
      </c>
      <c r="AC32" s="1">
        <f t="shared" si="1"/>
        <v>363</v>
      </c>
      <c r="AD32" s="9">
        <f t="shared" si="2"/>
        <v>43.52617079889807</v>
      </c>
      <c r="AE32" s="1">
        <v>11</v>
      </c>
      <c r="AF32" s="1">
        <v>36</v>
      </c>
      <c r="AG32" s="1">
        <f t="shared" si="3"/>
        <v>47</v>
      </c>
      <c r="AH32" s="10">
        <v>26</v>
      </c>
    </row>
    <row r="33" spans="1:34" ht="12.75">
      <c r="A33" s="1">
        <v>27</v>
      </c>
      <c r="B33" s="2">
        <v>18</v>
      </c>
      <c r="C33" s="4" t="s">
        <v>31</v>
      </c>
      <c r="D33" s="1"/>
      <c r="E33" s="1"/>
      <c r="F33" s="1">
        <v>11</v>
      </c>
      <c r="G33" s="1">
        <v>20</v>
      </c>
      <c r="H33" s="1">
        <v>15</v>
      </c>
      <c r="I33" s="1">
        <v>24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>
        <f t="shared" si="0"/>
        <v>26</v>
      </c>
      <c r="AC33" s="1">
        <f t="shared" si="1"/>
        <v>44</v>
      </c>
      <c r="AD33" s="9">
        <f t="shared" si="2"/>
        <v>59.09090909090909</v>
      </c>
      <c r="AE33" s="1">
        <v>39</v>
      </c>
      <c r="AF33" s="1">
        <v>12</v>
      </c>
      <c r="AG33" s="1">
        <f t="shared" si="3"/>
        <v>51</v>
      </c>
      <c r="AH33" s="10">
        <v>27</v>
      </c>
    </row>
    <row r="34" spans="1:34" ht="12.75">
      <c r="A34" s="1">
        <v>28</v>
      </c>
      <c r="B34" s="2">
        <v>37</v>
      </c>
      <c r="C34" s="1" t="s">
        <v>53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v>3</v>
      </c>
      <c r="O34" s="1">
        <v>15</v>
      </c>
      <c r="P34" s="1">
        <v>9</v>
      </c>
      <c r="Q34" s="1">
        <v>18</v>
      </c>
      <c r="R34" s="1"/>
      <c r="S34" s="1"/>
      <c r="T34" s="1">
        <v>28</v>
      </c>
      <c r="U34" s="1">
        <v>67</v>
      </c>
      <c r="V34" s="1">
        <v>21</v>
      </c>
      <c r="W34" s="1">
        <v>37</v>
      </c>
      <c r="X34" s="1">
        <v>19</v>
      </c>
      <c r="Y34" s="1">
        <v>42</v>
      </c>
      <c r="Z34" s="1">
        <v>16</v>
      </c>
      <c r="AA34" s="1">
        <v>40</v>
      </c>
      <c r="AB34" s="1">
        <f t="shared" si="0"/>
        <v>96</v>
      </c>
      <c r="AC34" s="1">
        <f t="shared" si="1"/>
        <v>219</v>
      </c>
      <c r="AD34" s="9">
        <f t="shared" si="2"/>
        <v>43.83561643835616</v>
      </c>
      <c r="AE34" s="1">
        <v>18</v>
      </c>
      <c r="AF34" s="1">
        <v>33</v>
      </c>
      <c r="AG34" s="1">
        <f t="shared" si="3"/>
        <v>51</v>
      </c>
      <c r="AH34" s="10">
        <v>28</v>
      </c>
    </row>
    <row r="35" spans="1:34" ht="12.75">
      <c r="A35" s="1">
        <v>29</v>
      </c>
      <c r="B35" s="2">
        <v>50</v>
      </c>
      <c r="C35" s="1" t="s">
        <v>66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>
        <v>24</v>
      </c>
      <c r="U35" s="1">
        <v>59</v>
      </c>
      <c r="V35" s="1">
        <v>20</v>
      </c>
      <c r="W35" s="1">
        <v>33</v>
      </c>
      <c r="X35" s="1">
        <v>14</v>
      </c>
      <c r="Y35" s="1">
        <v>37</v>
      </c>
      <c r="Z35" s="1">
        <v>22</v>
      </c>
      <c r="AA35" s="1">
        <v>42</v>
      </c>
      <c r="AB35" s="1">
        <f t="shared" si="0"/>
        <v>80</v>
      </c>
      <c r="AC35" s="1">
        <f t="shared" si="1"/>
        <v>171</v>
      </c>
      <c r="AD35" s="9">
        <f t="shared" si="2"/>
        <v>46.783625730994146</v>
      </c>
      <c r="AE35" s="1">
        <v>22</v>
      </c>
      <c r="AF35" s="1">
        <v>30</v>
      </c>
      <c r="AG35" s="1">
        <f t="shared" si="3"/>
        <v>52</v>
      </c>
      <c r="AH35" s="10">
        <v>29</v>
      </c>
    </row>
    <row r="36" spans="1:34" ht="12.75">
      <c r="A36" s="1">
        <v>30</v>
      </c>
      <c r="B36" s="2">
        <v>56</v>
      </c>
      <c r="C36" s="1" t="s">
        <v>73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>
        <v>19</v>
      </c>
      <c r="Y36" s="1">
        <v>38</v>
      </c>
      <c r="Z36" s="1">
        <v>26</v>
      </c>
      <c r="AA36" s="1">
        <v>48</v>
      </c>
      <c r="AB36" s="1">
        <f t="shared" si="0"/>
        <v>45</v>
      </c>
      <c r="AC36" s="1">
        <f t="shared" si="1"/>
        <v>86</v>
      </c>
      <c r="AD36" s="9">
        <f t="shared" si="2"/>
        <v>52.32558139534884</v>
      </c>
      <c r="AE36" s="1">
        <v>30</v>
      </c>
      <c r="AF36" s="1">
        <v>23</v>
      </c>
      <c r="AG36" s="1">
        <f t="shared" si="3"/>
        <v>53</v>
      </c>
      <c r="AH36" s="10">
        <v>30</v>
      </c>
    </row>
    <row r="37" spans="1:34" ht="12.75">
      <c r="A37" s="1">
        <v>31</v>
      </c>
      <c r="B37" s="2">
        <v>45</v>
      </c>
      <c r="C37" s="1" t="s">
        <v>61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>
        <v>55</v>
      </c>
      <c r="U37" s="1">
        <v>111</v>
      </c>
      <c r="V37" s="1">
        <v>15</v>
      </c>
      <c r="W37" s="1">
        <v>34</v>
      </c>
      <c r="X37" s="1">
        <v>16</v>
      </c>
      <c r="Y37" s="1">
        <v>39</v>
      </c>
      <c r="Z37" s="1">
        <v>9</v>
      </c>
      <c r="AA37" s="1">
        <v>33</v>
      </c>
      <c r="AB37" s="1">
        <f t="shared" si="0"/>
        <v>95</v>
      </c>
      <c r="AC37" s="1">
        <f t="shared" si="1"/>
        <v>217</v>
      </c>
      <c r="AD37" s="9">
        <f t="shared" si="2"/>
        <v>43.77880184331797</v>
      </c>
      <c r="AE37" s="1">
        <v>19</v>
      </c>
      <c r="AF37" s="1">
        <v>34</v>
      </c>
      <c r="AG37" s="1">
        <f t="shared" si="3"/>
        <v>53</v>
      </c>
      <c r="AH37" s="10">
        <v>31</v>
      </c>
    </row>
    <row r="38" spans="1:34" ht="12.75">
      <c r="A38" s="1">
        <v>32</v>
      </c>
      <c r="B38" s="2">
        <v>60</v>
      </c>
      <c r="C38" s="1" t="s">
        <v>77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>
        <v>29</v>
      </c>
      <c r="AA38" s="1">
        <v>51</v>
      </c>
      <c r="AB38" s="1">
        <f t="shared" si="0"/>
        <v>29</v>
      </c>
      <c r="AC38" s="1">
        <f t="shared" si="1"/>
        <v>51</v>
      </c>
      <c r="AD38" s="9">
        <f t="shared" si="2"/>
        <v>56.86274509803921</v>
      </c>
      <c r="AE38" s="1">
        <v>37</v>
      </c>
      <c r="AF38" s="1">
        <v>17</v>
      </c>
      <c r="AG38" s="1">
        <f t="shared" si="3"/>
        <v>54</v>
      </c>
      <c r="AH38" s="10">
        <v>32</v>
      </c>
    </row>
    <row r="39" spans="1:34" ht="12.75">
      <c r="A39" s="1">
        <v>33</v>
      </c>
      <c r="B39" s="2">
        <v>7</v>
      </c>
      <c r="C39" s="4" t="s">
        <v>20</v>
      </c>
      <c r="D39" s="1">
        <v>35</v>
      </c>
      <c r="E39" s="1">
        <v>68</v>
      </c>
      <c r="F39" s="1">
        <v>13</v>
      </c>
      <c r="G39" s="1">
        <v>32</v>
      </c>
      <c r="H39" s="1"/>
      <c r="I39" s="1"/>
      <c r="J39" s="1"/>
      <c r="K39" s="1"/>
      <c r="L39" s="1"/>
      <c r="M39" s="1"/>
      <c r="N39" s="1"/>
      <c r="O39" s="1"/>
      <c r="P39" s="1">
        <v>6</v>
      </c>
      <c r="Q39" s="1">
        <v>24</v>
      </c>
      <c r="R39" s="1">
        <v>9</v>
      </c>
      <c r="S39" s="1">
        <v>35</v>
      </c>
      <c r="T39" s="1">
        <v>26</v>
      </c>
      <c r="U39" s="1">
        <v>60</v>
      </c>
      <c r="V39" s="1">
        <v>12</v>
      </c>
      <c r="W39" s="1">
        <v>29</v>
      </c>
      <c r="X39" s="1">
        <v>12</v>
      </c>
      <c r="Y39" s="1">
        <v>41</v>
      </c>
      <c r="Z39" s="1"/>
      <c r="AA39" s="1"/>
      <c r="AB39" s="1">
        <f aca="true" t="shared" si="4" ref="AB39:AB68">+D39+F39+H39+J39+L39+N39+P39+R39+T39+V39+X39+Z39</f>
        <v>113</v>
      </c>
      <c r="AC39" s="1">
        <f aca="true" t="shared" si="5" ref="AC39:AC68">+E39+G39+I39+K39+M39+O39+Q39+S39+U39+W39+Y39+AA39</f>
        <v>289</v>
      </c>
      <c r="AD39" s="9">
        <f aca="true" t="shared" si="6" ref="AD39:AD68">+AB39/AC39*100</f>
        <v>39.10034602076124</v>
      </c>
      <c r="AE39" s="1">
        <v>15</v>
      </c>
      <c r="AF39" s="1">
        <v>40</v>
      </c>
      <c r="AG39" s="1">
        <f aca="true" t="shared" si="7" ref="AG39:AG68">+AE39+AF39</f>
        <v>55</v>
      </c>
      <c r="AH39" s="10">
        <v>33</v>
      </c>
    </row>
    <row r="40" spans="1:34" ht="12.75">
      <c r="A40" s="1">
        <v>34</v>
      </c>
      <c r="B40" s="2">
        <v>48</v>
      </c>
      <c r="C40" s="1" t="s">
        <v>64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>
        <v>24</v>
      </c>
      <c r="U40" s="1">
        <v>41</v>
      </c>
      <c r="V40" s="1"/>
      <c r="W40" s="1"/>
      <c r="X40" s="1"/>
      <c r="Y40" s="1"/>
      <c r="Z40" s="1"/>
      <c r="AA40" s="1"/>
      <c r="AB40" s="1">
        <f t="shared" si="4"/>
        <v>24</v>
      </c>
      <c r="AC40" s="1">
        <f t="shared" si="5"/>
        <v>41</v>
      </c>
      <c r="AD40" s="9">
        <f t="shared" si="6"/>
        <v>58.536585365853654</v>
      </c>
      <c r="AE40" s="1">
        <v>41</v>
      </c>
      <c r="AF40" s="1">
        <v>15</v>
      </c>
      <c r="AG40" s="1">
        <f t="shared" si="7"/>
        <v>56</v>
      </c>
      <c r="AH40" s="10">
        <v>34</v>
      </c>
    </row>
    <row r="41" spans="1:34" ht="12.75">
      <c r="A41" s="1">
        <v>35</v>
      </c>
      <c r="B41" s="2">
        <v>22</v>
      </c>
      <c r="C41" s="4" t="s">
        <v>35</v>
      </c>
      <c r="D41" s="1"/>
      <c r="E41" s="1"/>
      <c r="F41" s="1"/>
      <c r="G41" s="1"/>
      <c r="H41" s="1">
        <v>20</v>
      </c>
      <c r="I41" s="1">
        <v>38</v>
      </c>
      <c r="J41" s="1">
        <v>20</v>
      </c>
      <c r="K41" s="1">
        <v>40</v>
      </c>
      <c r="L41" s="1">
        <v>10</v>
      </c>
      <c r="M41" s="1">
        <v>23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>
        <f t="shared" si="4"/>
        <v>50</v>
      </c>
      <c r="AC41" s="1">
        <f t="shared" si="5"/>
        <v>101</v>
      </c>
      <c r="AD41" s="9">
        <f t="shared" si="6"/>
        <v>49.504950495049506</v>
      </c>
      <c r="AE41" s="1">
        <v>29</v>
      </c>
      <c r="AF41" s="1">
        <v>28</v>
      </c>
      <c r="AG41" s="1">
        <f t="shared" si="7"/>
        <v>57</v>
      </c>
      <c r="AH41" s="10">
        <v>35</v>
      </c>
    </row>
    <row r="42" spans="1:34" ht="12.75">
      <c r="A42" s="1">
        <v>36</v>
      </c>
      <c r="B42" s="2">
        <v>61</v>
      </c>
      <c r="C42" s="1" t="s">
        <v>78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>
        <v>21</v>
      </c>
      <c r="AA42" s="1">
        <v>40</v>
      </c>
      <c r="AB42" s="1">
        <f t="shared" si="4"/>
        <v>21</v>
      </c>
      <c r="AC42" s="1">
        <f t="shared" si="5"/>
        <v>40</v>
      </c>
      <c r="AD42" s="9">
        <f t="shared" si="6"/>
        <v>52.5</v>
      </c>
      <c r="AE42" s="1">
        <v>43</v>
      </c>
      <c r="AF42" s="1">
        <v>22</v>
      </c>
      <c r="AG42" s="1">
        <f t="shared" si="7"/>
        <v>65</v>
      </c>
      <c r="AH42" s="10">
        <v>36</v>
      </c>
    </row>
    <row r="43" spans="1:34" ht="12.75">
      <c r="A43" s="1">
        <v>37</v>
      </c>
      <c r="B43" s="2">
        <v>8</v>
      </c>
      <c r="C43" s="4" t="s">
        <v>40</v>
      </c>
      <c r="D43" s="1">
        <v>32</v>
      </c>
      <c r="E43" s="1">
        <v>62</v>
      </c>
      <c r="F43" s="1"/>
      <c r="G43" s="1"/>
      <c r="H43" s="1"/>
      <c r="I43" s="1"/>
      <c r="J43" s="1">
        <v>11</v>
      </c>
      <c r="K43" s="1">
        <v>44</v>
      </c>
      <c r="L43" s="1">
        <v>15</v>
      </c>
      <c r="M43" s="1">
        <v>47</v>
      </c>
      <c r="N43" s="1">
        <v>11</v>
      </c>
      <c r="O43" s="1">
        <v>30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>
        <f t="shared" si="4"/>
        <v>69</v>
      </c>
      <c r="AC43" s="1">
        <f t="shared" si="5"/>
        <v>183</v>
      </c>
      <c r="AD43" s="9">
        <f t="shared" si="6"/>
        <v>37.704918032786885</v>
      </c>
      <c r="AE43" s="1">
        <v>24</v>
      </c>
      <c r="AF43" s="1">
        <v>42</v>
      </c>
      <c r="AG43" s="1">
        <f t="shared" si="7"/>
        <v>66</v>
      </c>
      <c r="AH43" s="10">
        <v>37</v>
      </c>
    </row>
    <row r="44" spans="1:34" ht="12.75">
      <c r="A44" s="1">
        <v>38</v>
      </c>
      <c r="B44" s="2">
        <v>42</v>
      </c>
      <c r="C44" s="1" t="s">
        <v>58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>
        <v>13</v>
      </c>
      <c r="S44" s="1">
        <v>26</v>
      </c>
      <c r="T44" s="1">
        <v>5</v>
      </c>
      <c r="U44" s="1">
        <v>30</v>
      </c>
      <c r="V44" s="1">
        <v>6</v>
      </c>
      <c r="W44" s="1">
        <v>8</v>
      </c>
      <c r="X44" s="1">
        <v>13</v>
      </c>
      <c r="Y44" s="1">
        <v>32</v>
      </c>
      <c r="Z44" s="1">
        <v>17</v>
      </c>
      <c r="AA44" s="1">
        <v>35</v>
      </c>
      <c r="AB44" s="1">
        <f t="shared" si="4"/>
        <v>54</v>
      </c>
      <c r="AC44" s="1">
        <f t="shared" si="5"/>
        <v>131</v>
      </c>
      <c r="AD44" s="9">
        <f t="shared" si="6"/>
        <v>41.221374045801525</v>
      </c>
      <c r="AE44" s="1">
        <v>28</v>
      </c>
      <c r="AF44" s="1">
        <v>39</v>
      </c>
      <c r="AG44" s="1">
        <f t="shared" si="7"/>
        <v>67</v>
      </c>
      <c r="AH44" s="10">
        <v>38</v>
      </c>
    </row>
    <row r="45" spans="1:34" ht="12.75">
      <c r="A45" s="1">
        <v>39</v>
      </c>
      <c r="B45" s="2">
        <v>39</v>
      </c>
      <c r="C45" s="1" t="s">
        <v>55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>
        <v>13</v>
      </c>
      <c r="Q45" s="1">
        <v>27</v>
      </c>
      <c r="R45" s="1">
        <v>9</v>
      </c>
      <c r="S45" s="1">
        <v>22</v>
      </c>
      <c r="T45" s="1">
        <v>17</v>
      </c>
      <c r="U45" s="1">
        <v>42</v>
      </c>
      <c r="V45" s="1"/>
      <c r="W45" s="1"/>
      <c r="X45" s="1"/>
      <c r="Y45" s="1"/>
      <c r="Z45" s="1"/>
      <c r="AA45" s="1"/>
      <c r="AB45" s="1">
        <f t="shared" si="4"/>
        <v>39</v>
      </c>
      <c r="AC45" s="1">
        <f t="shared" si="5"/>
        <v>91</v>
      </c>
      <c r="AD45" s="9">
        <f t="shared" si="6"/>
        <v>42.857142857142854</v>
      </c>
      <c r="AE45" s="1">
        <v>33</v>
      </c>
      <c r="AF45" s="1">
        <v>37</v>
      </c>
      <c r="AG45" s="1">
        <f t="shared" si="7"/>
        <v>70</v>
      </c>
      <c r="AH45" s="10">
        <v>39</v>
      </c>
    </row>
    <row r="46" spans="1:34" ht="12.75">
      <c r="A46" s="1">
        <v>40</v>
      </c>
      <c r="B46" s="2">
        <v>9</v>
      </c>
      <c r="C46" s="4" t="s">
        <v>21</v>
      </c>
      <c r="D46" s="1">
        <v>27</v>
      </c>
      <c r="E46" s="1">
        <v>61</v>
      </c>
      <c r="F46" s="1">
        <v>10</v>
      </c>
      <c r="G46" s="1">
        <v>32</v>
      </c>
      <c r="H46" s="1">
        <v>6</v>
      </c>
      <c r="I46" s="1">
        <v>30</v>
      </c>
      <c r="J46" s="1"/>
      <c r="K46" s="1"/>
      <c r="L46" s="1"/>
      <c r="M46" s="1"/>
      <c r="N46" s="1">
        <v>8</v>
      </c>
      <c r="O46" s="1">
        <v>21</v>
      </c>
      <c r="P46" s="1">
        <v>6</v>
      </c>
      <c r="Q46" s="1">
        <v>20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>
        <f t="shared" si="4"/>
        <v>57</v>
      </c>
      <c r="AC46" s="1">
        <f t="shared" si="5"/>
        <v>164</v>
      </c>
      <c r="AD46" s="9">
        <f t="shared" si="6"/>
        <v>34.756097560975604</v>
      </c>
      <c r="AE46" s="1">
        <v>27</v>
      </c>
      <c r="AF46" s="1">
        <v>44</v>
      </c>
      <c r="AG46" s="1">
        <f t="shared" si="7"/>
        <v>71</v>
      </c>
      <c r="AH46" s="10">
        <v>40</v>
      </c>
    </row>
    <row r="47" spans="1:34" ht="12.75">
      <c r="A47" s="1">
        <v>41</v>
      </c>
      <c r="B47" s="2">
        <v>62</v>
      </c>
      <c r="C47" s="1" t="s">
        <v>79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>
        <v>12</v>
      </c>
      <c r="AA47" s="1">
        <v>26</v>
      </c>
      <c r="AB47" s="1">
        <f t="shared" si="4"/>
        <v>12</v>
      </c>
      <c r="AC47" s="1">
        <f t="shared" si="5"/>
        <v>26</v>
      </c>
      <c r="AD47" s="9">
        <f t="shared" si="6"/>
        <v>46.15384615384615</v>
      </c>
      <c r="AE47" s="1">
        <v>45</v>
      </c>
      <c r="AF47" s="1">
        <v>31</v>
      </c>
      <c r="AG47" s="1">
        <f t="shared" si="7"/>
        <v>76</v>
      </c>
      <c r="AH47" s="10">
        <v>41</v>
      </c>
    </row>
    <row r="48" spans="1:34" ht="12.75">
      <c r="A48" s="1">
        <v>42</v>
      </c>
      <c r="B48" s="2">
        <v>49</v>
      </c>
      <c r="C48" s="1" t="s">
        <v>65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>
        <v>19</v>
      </c>
      <c r="U48" s="1">
        <v>50</v>
      </c>
      <c r="V48" s="1"/>
      <c r="W48" s="1"/>
      <c r="X48" s="1"/>
      <c r="Y48" s="1"/>
      <c r="Z48" s="1"/>
      <c r="AA48" s="1"/>
      <c r="AB48" s="1">
        <f t="shared" si="4"/>
        <v>19</v>
      </c>
      <c r="AC48" s="1">
        <f t="shared" si="5"/>
        <v>50</v>
      </c>
      <c r="AD48" s="9">
        <f t="shared" si="6"/>
        <v>38</v>
      </c>
      <c r="AE48" s="1">
        <v>44</v>
      </c>
      <c r="AF48" s="1">
        <v>41</v>
      </c>
      <c r="AG48" s="1">
        <f t="shared" si="7"/>
        <v>85</v>
      </c>
      <c r="AH48" s="10">
        <v>42</v>
      </c>
    </row>
    <row r="49" spans="1:34" ht="12.75">
      <c r="A49" s="1">
        <v>43</v>
      </c>
      <c r="B49" s="2">
        <v>35</v>
      </c>
      <c r="C49" s="1" t="s">
        <v>51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>
        <v>10</v>
      </c>
      <c r="O49" s="1">
        <v>24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>
        <f t="shared" si="4"/>
        <v>10</v>
      </c>
      <c r="AC49" s="1">
        <f t="shared" si="5"/>
        <v>24</v>
      </c>
      <c r="AD49" s="9">
        <f t="shared" si="6"/>
        <v>41.66666666666667</v>
      </c>
      <c r="AE49" s="1">
        <v>48</v>
      </c>
      <c r="AF49" s="1">
        <v>38</v>
      </c>
      <c r="AG49" s="1">
        <f t="shared" si="7"/>
        <v>86</v>
      </c>
      <c r="AH49" s="10">
        <v>43</v>
      </c>
    </row>
    <row r="50" spans="1:34" ht="12.75">
      <c r="A50" s="1">
        <v>44</v>
      </c>
      <c r="B50" s="2">
        <v>14</v>
      </c>
      <c r="C50" s="4" t="s">
        <v>26</v>
      </c>
      <c r="D50" s="1">
        <v>9</v>
      </c>
      <c r="E50" s="1">
        <v>44</v>
      </c>
      <c r="F50" s="1"/>
      <c r="G50" s="1"/>
      <c r="H50" s="1"/>
      <c r="I50" s="1"/>
      <c r="J50" s="1">
        <v>8</v>
      </c>
      <c r="K50" s="1">
        <v>24</v>
      </c>
      <c r="L50" s="1">
        <v>8</v>
      </c>
      <c r="M50" s="1">
        <v>23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>
        <f t="shared" si="4"/>
        <v>25</v>
      </c>
      <c r="AC50" s="1">
        <f t="shared" si="5"/>
        <v>91</v>
      </c>
      <c r="AD50" s="9">
        <f t="shared" si="6"/>
        <v>27.472527472527474</v>
      </c>
      <c r="AE50" s="1">
        <v>40</v>
      </c>
      <c r="AF50" s="1">
        <v>47</v>
      </c>
      <c r="AG50" s="1">
        <f t="shared" si="7"/>
        <v>87</v>
      </c>
      <c r="AH50" s="10">
        <v>44</v>
      </c>
    </row>
    <row r="51" spans="1:34" ht="12.75">
      <c r="A51" s="1">
        <v>45</v>
      </c>
      <c r="B51" s="2">
        <v>13</v>
      </c>
      <c r="C51" s="4" t="s">
        <v>25</v>
      </c>
      <c r="D51" s="1">
        <v>12</v>
      </c>
      <c r="E51" s="1">
        <v>41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>
        <v>6</v>
      </c>
      <c r="S51" s="1">
        <v>27</v>
      </c>
      <c r="T51" s="1">
        <v>7</v>
      </c>
      <c r="U51" s="1">
        <v>27</v>
      </c>
      <c r="V51" s="1">
        <v>2</v>
      </c>
      <c r="W51" s="1">
        <v>17</v>
      </c>
      <c r="X51" s="1">
        <v>6</v>
      </c>
      <c r="Y51" s="1">
        <v>30</v>
      </c>
      <c r="Z51" s="1">
        <v>2</v>
      </c>
      <c r="AA51" s="1">
        <v>29</v>
      </c>
      <c r="AB51" s="1">
        <f t="shared" si="4"/>
        <v>35</v>
      </c>
      <c r="AC51" s="1">
        <f t="shared" si="5"/>
        <v>171</v>
      </c>
      <c r="AD51" s="9">
        <f t="shared" si="6"/>
        <v>20.46783625730994</v>
      </c>
      <c r="AE51" s="1">
        <v>36</v>
      </c>
      <c r="AF51" s="1">
        <v>51</v>
      </c>
      <c r="AG51" s="1">
        <f t="shared" si="7"/>
        <v>87</v>
      </c>
      <c r="AH51" s="10">
        <v>45</v>
      </c>
    </row>
    <row r="52" spans="1:34" ht="12.75">
      <c r="A52" s="1">
        <v>46</v>
      </c>
      <c r="B52" s="2">
        <v>12</v>
      </c>
      <c r="C52" s="4" t="s">
        <v>24</v>
      </c>
      <c r="D52" s="1">
        <v>13</v>
      </c>
      <c r="E52" s="1">
        <v>43</v>
      </c>
      <c r="F52" s="1">
        <v>9</v>
      </c>
      <c r="G52" s="1">
        <v>23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>
        <f t="shared" si="4"/>
        <v>22</v>
      </c>
      <c r="AC52" s="1">
        <f t="shared" si="5"/>
        <v>66</v>
      </c>
      <c r="AD52" s="9">
        <f t="shared" si="6"/>
        <v>33.33333333333333</v>
      </c>
      <c r="AE52" s="1">
        <v>42</v>
      </c>
      <c r="AF52" s="1">
        <v>46</v>
      </c>
      <c r="AG52" s="1">
        <f t="shared" si="7"/>
        <v>88</v>
      </c>
      <c r="AH52" s="10">
        <v>46</v>
      </c>
    </row>
    <row r="53" spans="1:34" ht="12.75">
      <c r="A53" s="1">
        <v>47</v>
      </c>
      <c r="B53" s="2">
        <v>31</v>
      </c>
      <c r="C53" s="1" t="s">
        <v>47</v>
      </c>
      <c r="D53" s="1"/>
      <c r="E53" s="1"/>
      <c r="F53" s="1"/>
      <c r="G53" s="1"/>
      <c r="H53" s="1"/>
      <c r="I53" s="1"/>
      <c r="J53" s="1"/>
      <c r="K53" s="1"/>
      <c r="L53" s="1">
        <v>12</v>
      </c>
      <c r="M53" s="1">
        <v>32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>
        <f t="shared" si="4"/>
        <v>12</v>
      </c>
      <c r="AC53" s="1">
        <f t="shared" si="5"/>
        <v>32</v>
      </c>
      <c r="AD53" s="9">
        <f t="shared" si="6"/>
        <v>37.5</v>
      </c>
      <c r="AE53" s="1">
        <v>46</v>
      </c>
      <c r="AF53" s="1">
        <v>43</v>
      </c>
      <c r="AG53" s="1">
        <f t="shared" si="7"/>
        <v>89</v>
      </c>
      <c r="AH53" s="10">
        <v>47</v>
      </c>
    </row>
    <row r="54" spans="1:34" ht="12.75">
      <c r="A54" s="1">
        <v>48</v>
      </c>
      <c r="B54" s="2">
        <v>44</v>
      </c>
      <c r="C54" s="1" t="s">
        <v>60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>
        <v>7</v>
      </c>
      <c r="S54" s="1">
        <v>19</v>
      </c>
      <c r="T54" s="1">
        <v>2</v>
      </c>
      <c r="U54" s="1">
        <v>7</v>
      </c>
      <c r="V54" s="1"/>
      <c r="W54" s="1"/>
      <c r="X54" s="1"/>
      <c r="Y54" s="1"/>
      <c r="Z54" s="1"/>
      <c r="AA54" s="1"/>
      <c r="AB54" s="1">
        <f t="shared" si="4"/>
        <v>9</v>
      </c>
      <c r="AC54" s="1">
        <f t="shared" si="5"/>
        <v>26</v>
      </c>
      <c r="AD54" s="9">
        <f t="shared" si="6"/>
        <v>34.61538461538461</v>
      </c>
      <c r="AE54" s="1">
        <v>49</v>
      </c>
      <c r="AF54" s="1">
        <v>45</v>
      </c>
      <c r="AG54" s="1">
        <f t="shared" si="7"/>
        <v>94</v>
      </c>
      <c r="AH54" s="10">
        <v>48</v>
      </c>
    </row>
    <row r="55" spans="1:34" ht="12.75">
      <c r="A55" s="1">
        <v>49</v>
      </c>
      <c r="B55" s="2">
        <v>36</v>
      </c>
      <c r="C55" s="1" t="s">
        <v>52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>
        <v>6</v>
      </c>
      <c r="O55" s="1">
        <v>24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>
        <f t="shared" si="4"/>
        <v>6</v>
      </c>
      <c r="AC55" s="1">
        <f t="shared" si="5"/>
        <v>24</v>
      </c>
      <c r="AD55" s="9">
        <f t="shared" si="6"/>
        <v>25</v>
      </c>
      <c r="AE55" s="1">
        <v>52</v>
      </c>
      <c r="AF55" s="1">
        <v>48</v>
      </c>
      <c r="AG55" s="1">
        <f t="shared" si="7"/>
        <v>100</v>
      </c>
      <c r="AH55" s="10">
        <v>49</v>
      </c>
    </row>
    <row r="56" spans="1:34" ht="12.75">
      <c r="A56" s="1">
        <v>50</v>
      </c>
      <c r="B56" s="2">
        <v>57</v>
      </c>
      <c r="C56" s="1" t="s">
        <v>74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>
        <v>3</v>
      </c>
      <c r="Y56" s="1">
        <v>12</v>
      </c>
      <c r="Z56" s="1"/>
      <c r="AA56" s="1"/>
      <c r="AB56" s="1">
        <f t="shared" si="4"/>
        <v>3</v>
      </c>
      <c r="AC56" s="1">
        <f t="shared" si="5"/>
        <v>12</v>
      </c>
      <c r="AD56" s="9">
        <f t="shared" si="6"/>
        <v>25</v>
      </c>
      <c r="AE56" s="1">
        <v>55</v>
      </c>
      <c r="AF56" s="1">
        <v>48</v>
      </c>
      <c r="AG56" s="1">
        <f t="shared" si="7"/>
        <v>103</v>
      </c>
      <c r="AH56" s="10">
        <v>50</v>
      </c>
    </row>
    <row r="57" spans="1:34" ht="12.75">
      <c r="A57" s="1">
        <v>51</v>
      </c>
      <c r="B57" s="2">
        <v>23</v>
      </c>
      <c r="C57" s="4" t="s">
        <v>36</v>
      </c>
      <c r="D57" s="1"/>
      <c r="E57" s="1"/>
      <c r="F57" s="1"/>
      <c r="G57" s="1"/>
      <c r="H57" s="1">
        <v>7</v>
      </c>
      <c r="I57" s="1">
        <v>36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>
        <f t="shared" si="4"/>
        <v>7</v>
      </c>
      <c r="AC57" s="1">
        <f t="shared" si="5"/>
        <v>36</v>
      </c>
      <c r="AD57" s="9">
        <f t="shared" si="6"/>
        <v>19.444444444444446</v>
      </c>
      <c r="AE57" s="1">
        <v>51</v>
      </c>
      <c r="AF57" s="1">
        <v>52</v>
      </c>
      <c r="AG57" s="1">
        <f t="shared" si="7"/>
        <v>103</v>
      </c>
      <c r="AH57" s="10">
        <v>51</v>
      </c>
    </row>
    <row r="58" spans="1:34" ht="12.75">
      <c r="A58" s="1">
        <v>52</v>
      </c>
      <c r="B58" s="2">
        <v>51</v>
      </c>
      <c r="C58" s="1" t="s">
        <v>67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>
        <v>3</v>
      </c>
      <c r="U58" s="1">
        <v>13</v>
      </c>
      <c r="V58" s="1"/>
      <c r="W58" s="1"/>
      <c r="X58" s="1"/>
      <c r="Y58" s="1"/>
      <c r="Z58" s="1"/>
      <c r="AA58" s="1"/>
      <c r="AB58" s="1">
        <f t="shared" si="4"/>
        <v>3</v>
      </c>
      <c r="AC58" s="1">
        <f t="shared" si="5"/>
        <v>13</v>
      </c>
      <c r="AD58" s="9">
        <f t="shared" si="6"/>
        <v>23.076923076923077</v>
      </c>
      <c r="AE58" s="1">
        <v>55</v>
      </c>
      <c r="AF58" s="1">
        <v>50</v>
      </c>
      <c r="AG58" s="1">
        <f t="shared" si="7"/>
        <v>105</v>
      </c>
      <c r="AH58" s="10">
        <v>52</v>
      </c>
    </row>
    <row r="59" spans="1:34" ht="12.75">
      <c r="A59" s="1">
        <v>53</v>
      </c>
      <c r="B59" s="2">
        <v>20</v>
      </c>
      <c r="C59" s="4" t="s">
        <v>33</v>
      </c>
      <c r="D59" s="1"/>
      <c r="E59" s="1"/>
      <c r="F59" s="1">
        <v>3</v>
      </c>
      <c r="G59" s="1">
        <v>24</v>
      </c>
      <c r="H59" s="1">
        <v>5</v>
      </c>
      <c r="I59" s="1">
        <v>32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>
        <f t="shared" si="4"/>
        <v>8</v>
      </c>
      <c r="AC59" s="1">
        <f t="shared" si="5"/>
        <v>56</v>
      </c>
      <c r="AD59" s="9">
        <f t="shared" si="6"/>
        <v>14.285714285714285</v>
      </c>
      <c r="AE59" s="1">
        <v>50</v>
      </c>
      <c r="AF59" s="1">
        <v>55</v>
      </c>
      <c r="AG59" s="1">
        <f t="shared" si="7"/>
        <v>105</v>
      </c>
      <c r="AH59" s="10">
        <v>53</v>
      </c>
    </row>
    <row r="60" spans="1:34" ht="12.75">
      <c r="A60" s="1">
        <v>54</v>
      </c>
      <c r="B60" s="2">
        <v>26</v>
      </c>
      <c r="C60" s="4" t="s">
        <v>41</v>
      </c>
      <c r="D60" s="1"/>
      <c r="E60" s="1"/>
      <c r="F60" s="1"/>
      <c r="G60" s="1"/>
      <c r="H60" s="1"/>
      <c r="I60" s="1"/>
      <c r="J60" s="1">
        <v>4</v>
      </c>
      <c r="K60" s="1">
        <v>36</v>
      </c>
      <c r="L60" s="1">
        <v>5</v>
      </c>
      <c r="M60" s="1">
        <v>29</v>
      </c>
      <c r="N60" s="1">
        <v>1</v>
      </c>
      <c r="O60" s="1">
        <v>19</v>
      </c>
      <c r="P60" s="1">
        <v>1</v>
      </c>
      <c r="Q60" s="1">
        <v>7</v>
      </c>
      <c r="R60" s="1"/>
      <c r="S60" s="1"/>
      <c r="T60" s="1"/>
      <c r="U60" s="1"/>
      <c r="V60" s="1"/>
      <c r="W60" s="1"/>
      <c r="X60" s="1"/>
      <c r="Y60" s="1"/>
      <c r="Z60" s="1"/>
      <c r="AA60" s="1"/>
      <c r="AB60" s="1">
        <f t="shared" si="4"/>
        <v>11</v>
      </c>
      <c r="AC60" s="1">
        <f t="shared" si="5"/>
        <v>91</v>
      </c>
      <c r="AD60" s="9">
        <f t="shared" si="6"/>
        <v>12.087912087912088</v>
      </c>
      <c r="AE60" s="1">
        <v>47</v>
      </c>
      <c r="AF60" s="1">
        <v>59</v>
      </c>
      <c r="AG60" s="1">
        <f t="shared" si="7"/>
        <v>106</v>
      </c>
      <c r="AH60" s="10">
        <v>54</v>
      </c>
    </row>
    <row r="61" spans="1:34" ht="12.75">
      <c r="A61" s="1">
        <v>55</v>
      </c>
      <c r="B61" s="2">
        <v>15</v>
      </c>
      <c r="C61" s="4" t="s">
        <v>27</v>
      </c>
      <c r="D61" s="1">
        <v>3</v>
      </c>
      <c r="E61" s="1">
        <v>16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>
        <f t="shared" si="4"/>
        <v>3</v>
      </c>
      <c r="AC61" s="1">
        <f t="shared" si="5"/>
        <v>16</v>
      </c>
      <c r="AD61" s="9">
        <f t="shared" si="6"/>
        <v>18.75</v>
      </c>
      <c r="AE61" s="1">
        <v>55</v>
      </c>
      <c r="AF61" s="1">
        <v>53</v>
      </c>
      <c r="AG61" s="1">
        <f t="shared" si="7"/>
        <v>108</v>
      </c>
      <c r="AH61" s="10">
        <v>55</v>
      </c>
    </row>
    <row r="62" spans="1:34" ht="12.75">
      <c r="A62" s="1">
        <v>56</v>
      </c>
      <c r="B62" s="2">
        <v>24</v>
      </c>
      <c r="C62" s="4" t="s">
        <v>37</v>
      </c>
      <c r="D62" s="1"/>
      <c r="E62" s="1"/>
      <c r="F62" s="1"/>
      <c r="G62" s="1"/>
      <c r="H62" s="1">
        <v>3</v>
      </c>
      <c r="I62" s="1">
        <v>15</v>
      </c>
      <c r="J62" s="1"/>
      <c r="K62" s="1"/>
      <c r="L62" s="1">
        <v>0</v>
      </c>
      <c r="M62" s="1">
        <v>9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>
        <v>1</v>
      </c>
      <c r="Y62" s="1">
        <v>4</v>
      </c>
      <c r="Z62" s="1"/>
      <c r="AA62" s="1"/>
      <c r="AB62" s="1">
        <f t="shared" si="4"/>
        <v>4</v>
      </c>
      <c r="AC62" s="1">
        <f t="shared" si="5"/>
        <v>28</v>
      </c>
      <c r="AD62" s="9">
        <f t="shared" si="6"/>
        <v>14.285714285714285</v>
      </c>
      <c r="AE62" s="1">
        <v>54</v>
      </c>
      <c r="AF62" s="1">
        <v>56</v>
      </c>
      <c r="AG62" s="1">
        <f t="shared" si="7"/>
        <v>110</v>
      </c>
      <c r="AH62" s="10">
        <v>56</v>
      </c>
    </row>
    <row r="63" spans="1:34" ht="12.75">
      <c r="A63" s="1">
        <v>57</v>
      </c>
      <c r="B63" s="2">
        <v>59</v>
      </c>
      <c r="C63" s="1" t="s">
        <v>76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>
        <v>3</v>
      </c>
      <c r="Y63" s="1">
        <v>21</v>
      </c>
      <c r="Z63" s="1"/>
      <c r="AA63" s="1"/>
      <c r="AB63" s="1">
        <f t="shared" si="4"/>
        <v>3</v>
      </c>
      <c r="AC63" s="1">
        <f t="shared" si="5"/>
        <v>21</v>
      </c>
      <c r="AD63" s="9">
        <f t="shared" si="6"/>
        <v>14.285714285714285</v>
      </c>
      <c r="AE63" s="1">
        <v>55</v>
      </c>
      <c r="AF63" s="1">
        <v>56</v>
      </c>
      <c r="AG63" s="1">
        <f t="shared" si="7"/>
        <v>111</v>
      </c>
      <c r="AH63" s="10">
        <v>57</v>
      </c>
    </row>
    <row r="64" spans="1:34" ht="12.75">
      <c r="A64" s="1">
        <v>58</v>
      </c>
      <c r="B64" s="2">
        <v>17</v>
      </c>
      <c r="C64" s="4" t="s">
        <v>29</v>
      </c>
      <c r="D64" s="1">
        <v>2</v>
      </c>
      <c r="E64" s="1">
        <v>44</v>
      </c>
      <c r="F64" s="1">
        <v>4</v>
      </c>
      <c r="G64" s="1">
        <v>24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>
        <f t="shared" si="4"/>
        <v>6</v>
      </c>
      <c r="AC64" s="1">
        <f t="shared" si="5"/>
        <v>68</v>
      </c>
      <c r="AD64" s="9">
        <f t="shared" si="6"/>
        <v>8.823529411764707</v>
      </c>
      <c r="AE64" s="1">
        <v>52</v>
      </c>
      <c r="AF64" s="1">
        <v>60</v>
      </c>
      <c r="AG64" s="1">
        <f t="shared" si="7"/>
        <v>112</v>
      </c>
      <c r="AH64" s="10">
        <v>58</v>
      </c>
    </row>
    <row r="65" spans="1:34" ht="12.75">
      <c r="A65" s="1">
        <v>59</v>
      </c>
      <c r="B65" s="2">
        <v>16</v>
      </c>
      <c r="C65" s="4" t="s">
        <v>28</v>
      </c>
      <c r="D65" s="1">
        <v>3</v>
      </c>
      <c r="E65" s="1">
        <v>23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>
        <f t="shared" si="4"/>
        <v>3</v>
      </c>
      <c r="AC65" s="1">
        <f t="shared" si="5"/>
        <v>23</v>
      </c>
      <c r="AD65" s="9">
        <f t="shared" si="6"/>
        <v>13.043478260869565</v>
      </c>
      <c r="AE65" s="1">
        <v>55</v>
      </c>
      <c r="AF65" s="1">
        <v>58</v>
      </c>
      <c r="AG65" s="1">
        <f t="shared" si="7"/>
        <v>113</v>
      </c>
      <c r="AH65" s="10">
        <v>59</v>
      </c>
    </row>
    <row r="66" spans="1:34" ht="12.75">
      <c r="A66" s="1">
        <v>60</v>
      </c>
      <c r="B66" s="2">
        <v>52</v>
      </c>
      <c r="C66" s="1" t="s">
        <v>68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>
        <v>2</v>
      </c>
      <c r="W66" s="1">
        <v>11</v>
      </c>
      <c r="X66" s="1"/>
      <c r="Y66" s="1"/>
      <c r="Z66" s="1"/>
      <c r="AA66" s="1"/>
      <c r="AB66" s="1">
        <f t="shared" si="4"/>
        <v>2</v>
      </c>
      <c r="AC66" s="1">
        <f t="shared" si="5"/>
        <v>11</v>
      </c>
      <c r="AD66" s="9">
        <f t="shared" si="6"/>
        <v>18.181818181818183</v>
      </c>
      <c r="AE66" s="1">
        <v>60</v>
      </c>
      <c r="AF66" s="1">
        <v>54</v>
      </c>
      <c r="AG66" s="1">
        <f t="shared" si="7"/>
        <v>114</v>
      </c>
      <c r="AH66" s="10">
        <v>60</v>
      </c>
    </row>
    <row r="67" spans="1:34" ht="12.75">
      <c r="A67" s="1">
        <v>61</v>
      </c>
      <c r="B67" s="2">
        <v>27</v>
      </c>
      <c r="C67" s="4" t="s">
        <v>42</v>
      </c>
      <c r="D67" s="1"/>
      <c r="E67" s="1"/>
      <c r="F67" s="1"/>
      <c r="G67" s="1"/>
      <c r="H67" s="1"/>
      <c r="I67" s="1"/>
      <c r="J67" s="1">
        <v>2</v>
      </c>
      <c r="K67" s="1">
        <v>20</v>
      </c>
      <c r="L67" s="1"/>
      <c r="M67" s="1"/>
      <c r="N67" s="1">
        <v>0</v>
      </c>
      <c r="O67" s="1">
        <v>12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>
        <f t="shared" si="4"/>
        <v>2</v>
      </c>
      <c r="AC67" s="1">
        <f t="shared" si="5"/>
        <v>32</v>
      </c>
      <c r="AD67" s="9">
        <f t="shared" si="6"/>
        <v>6.25</v>
      </c>
      <c r="AE67" s="1">
        <v>60</v>
      </c>
      <c r="AF67" s="1">
        <v>61</v>
      </c>
      <c r="AG67" s="1">
        <f t="shared" si="7"/>
        <v>121</v>
      </c>
      <c r="AH67" s="10">
        <v>61</v>
      </c>
    </row>
    <row r="68" spans="1:34" ht="12.75">
      <c r="A68" s="1">
        <v>62</v>
      </c>
      <c r="B68" s="2">
        <v>58</v>
      </c>
      <c r="C68" s="1" t="s">
        <v>75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>
        <v>0</v>
      </c>
      <c r="Y68" s="1">
        <v>9</v>
      </c>
      <c r="Z68" s="1"/>
      <c r="AA68" s="1"/>
      <c r="AB68" s="1">
        <f t="shared" si="4"/>
        <v>0</v>
      </c>
      <c r="AC68" s="1">
        <f t="shared" si="5"/>
        <v>9</v>
      </c>
      <c r="AD68" s="9">
        <f t="shared" si="6"/>
        <v>0</v>
      </c>
      <c r="AE68" s="1">
        <v>62</v>
      </c>
      <c r="AF68" s="1">
        <v>62</v>
      </c>
      <c r="AG68" s="1">
        <f t="shared" si="7"/>
        <v>124</v>
      </c>
      <c r="AH68" s="10">
        <v>62</v>
      </c>
    </row>
  </sheetData>
  <mergeCells count="20">
    <mergeCell ref="A4:A6"/>
    <mergeCell ref="AE4:AG5"/>
    <mergeCell ref="AH4:AH6"/>
    <mergeCell ref="AB4:AD5"/>
    <mergeCell ref="B4:B6"/>
    <mergeCell ref="X5:Y5"/>
    <mergeCell ref="Z5:AA5"/>
    <mergeCell ref="C4:C6"/>
    <mergeCell ref="D5:E5"/>
    <mergeCell ref="F5:G5"/>
    <mergeCell ref="H5:I5"/>
    <mergeCell ref="D4:I4"/>
    <mergeCell ref="J4:AA4"/>
    <mergeCell ref="J5:K5"/>
    <mergeCell ref="L5:M5"/>
    <mergeCell ref="N5:O5"/>
    <mergeCell ref="P5:Q5"/>
    <mergeCell ref="R5:S5"/>
    <mergeCell ref="T5:U5"/>
    <mergeCell ref="V5:W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8"/>
  <sheetViews>
    <sheetView tabSelected="1" workbookViewId="0" topLeftCell="A1">
      <selection activeCell="C23" sqref="C23"/>
    </sheetView>
  </sheetViews>
  <sheetFormatPr defaultColWidth="9.00390625" defaultRowHeight="12.75"/>
  <cols>
    <col min="1" max="1" width="4.75390625" style="0" customWidth="1"/>
    <col min="2" max="2" width="15.625" style="0" bestFit="1" customWidth="1"/>
    <col min="3" max="3" width="6.75390625" style="0" customWidth="1"/>
    <col min="4" max="4" width="13.125" style="0" bestFit="1" customWidth="1"/>
    <col min="5" max="5" width="8.75390625" style="0" customWidth="1"/>
    <col min="6" max="6" width="10.625" style="0" bestFit="1" customWidth="1"/>
    <col min="8" max="8" width="10.625" style="0" bestFit="1" customWidth="1"/>
    <col min="12" max="12" width="10.625" style="0" bestFit="1" customWidth="1"/>
    <col min="14" max="14" width="10.625" style="0" bestFit="1" customWidth="1"/>
    <col min="16" max="16" width="13.125" style="0" customWidth="1"/>
    <col min="17" max="17" width="6.75390625" style="0" customWidth="1"/>
    <col min="18" max="18" width="14.50390625" style="0" bestFit="1" customWidth="1"/>
  </cols>
  <sheetData>
    <row r="1" spans="9:11" ht="12.75">
      <c r="I1" s="57" t="s">
        <v>119</v>
      </c>
      <c r="J1" s="57"/>
      <c r="K1" s="57"/>
    </row>
    <row r="2" spans="11:18" ht="12.75">
      <c r="K2" s="28"/>
      <c r="L2" s="28"/>
      <c r="M2" s="28"/>
      <c r="N2" s="28"/>
      <c r="O2" s="28"/>
      <c r="P2" s="28"/>
      <c r="Q2" s="28"/>
      <c r="R2" s="28"/>
    </row>
    <row r="3" spans="2:18" ht="15">
      <c r="B3" s="58" t="s">
        <v>83</v>
      </c>
      <c r="C3" s="31"/>
      <c r="D3" s="59" t="s">
        <v>84</v>
      </c>
      <c r="E3" s="32"/>
      <c r="F3" s="59" t="s">
        <v>85</v>
      </c>
      <c r="G3" s="32"/>
      <c r="H3" s="59" t="s">
        <v>86</v>
      </c>
      <c r="I3" s="32"/>
      <c r="J3" s="59" t="s">
        <v>103</v>
      </c>
      <c r="K3" s="33"/>
      <c r="L3" s="59" t="s">
        <v>86</v>
      </c>
      <c r="M3" s="33"/>
      <c r="N3" s="59" t="s">
        <v>85</v>
      </c>
      <c r="O3" s="33"/>
      <c r="P3" s="59" t="s">
        <v>84</v>
      </c>
      <c r="Q3" s="33"/>
      <c r="R3" s="58" t="s">
        <v>83</v>
      </c>
    </row>
    <row r="4" spans="2:18" ht="15">
      <c r="B4" s="30"/>
      <c r="C4" s="31"/>
      <c r="D4" s="32"/>
      <c r="E4" s="32"/>
      <c r="F4" s="32"/>
      <c r="G4" s="32"/>
      <c r="H4" s="32"/>
      <c r="I4" s="32"/>
      <c r="J4" s="32"/>
      <c r="K4" s="33"/>
      <c r="L4" s="33"/>
      <c r="M4" s="33"/>
      <c r="N4" s="33"/>
      <c r="O4" s="33"/>
      <c r="P4" s="33"/>
      <c r="Q4" s="33"/>
      <c r="R4" s="33"/>
    </row>
    <row r="5" spans="2:18" ht="15">
      <c r="B5" s="34" t="s">
        <v>91</v>
      </c>
      <c r="C5" s="35"/>
      <c r="D5" s="32"/>
      <c r="E5" s="32"/>
      <c r="F5" s="32"/>
      <c r="G5" s="32"/>
      <c r="H5" s="32"/>
      <c r="I5" s="32"/>
      <c r="J5" s="32"/>
      <c r="K5" s="33"/>
      <c r="L5" s="33"/>
      <c r="M5" s="33"/>
      <c r="N5" s="33"/>
      <c r="O5" s="33"/>
      <c r="P5" s="33"/>
      <c r="Q5" s="36"/>
      <c r="R5" s="34" t="s">
        <v>95</v>
      </c>
    </row>
    <row r="6" spans="2:18" ht="15">
      <c r="B6" s="34" t="s">
        <v>92</v>
      </c>
      <c r="C6" s="31"/>
      <c r="D6" s="37"/>
      <c r="E6" s="35"/>
      <c r="F6" s="32"/>
      <c r="G6" s="32"/>
      <c r="H6" s="32"/>
      <c r="I6" s="32"/>
      <c r="J6" s="32"/>
      <c r="K6" s="38"/>
      <c r="L6" s="33"/>
      <c r="M6" s="33"/>
      <c r="N6" s="33"/>
      <c r="O6" s="33"/>
      <c r="P6" s="37"/>
      <c r="Q6" s="33"/>
      <c r="R6" s="34" t="s">
        <v>96</v>
      </c>
    </row>
    <row r="7" spans="2:18" ht="15">
      <c r="B7" s="31"/>
      <c r="C7" s="31"/>
      <c r="D7" s="33"/>
      <c r="E7" s="39"/>
      <c r="F7" s="40"/>
      <c r="G7" s="31"/>
      <c r="H7" s="31"/>
      <c r="I7" s="31"/>
      <c r="J7" s="31"/>
      <c r="K7" s="33"/>
      <c r="L7" s="33"/>
      <c r="M7" s="33"/>
      <c r="N7" s="40"/>
      <c r="O7" s="41"/>
      <c r="P7" s="33"/>
      <c r="Q7" s="33"/>
      <c r="R7" s="31"/>
    </row>
    <row r="8" spans="2:18" ht="15">
      <c r="B8" s="34" t="s">
        <v>93</v>
      </c>
      <c r="C8" s="42"/>
      <c r="D8" s="37"/>
      <c r="E8" s="32"/>
      <c r="F8" s="43"/>
      <c r="G8" s="31"/>
      <c r="H8" s="31"/>
      <c r="I8" s="31"/>
      <c r="J8" s="31"/>
      <c r="K8" s="33"/>
      <c r="L8" s="33"/>
      <c r="M8" s="44"/>
      <c r="N8" s="33"/>
      <c r="O8" s="33"/>
      <c r="P8" s="37"/>
      <c r="Q8" s="45"/>
      <c r="R8" s="46" t="s">
        <v>97</v>
      </c>
    </row>
    <row r="9" spans="2:18" ht="15">
      <c r="B9" s="34" t="s">
        <v>94</v>
      </c>
      <c r="C9" s="31"/>
      <c r="D9" s="33"/>
      <c r="E9" s="31"/>
      <c r="F9" s="44"/>
      <c r="G9" s="39"/>
      <c r="H9" s="31"/>
      <c r="I9" s="31"/>
      <c r="J9" s="31"/>
      <c r="K9" s="33"/>
      <c r="L9" s="33"/>
      <c r="M9" s="47"/>
      <c r="N9" s="33"/>
      <c r="O9" s="33"/>
      <c r="P9" s="33"/>
      <c r="Q9" s="33"/>
      <c r="R9" s="34" t="s">
        <v>98</v>
      </c>
    </row>
    <row r="10" spans="2:18" ht="15">
      <c r="B10" s="31"/>
      <c r="C10" s="31"/>
      <c r="D10" s="31"/>
      <c r="E10" s="31"/>
      <c r="F10" s="33"/>
      <c r="G10" s="48"/>
      <c r="H10" s="49"/>
      <c r="I10" s="31"/>
      <c r="J10" s="31"/>
      <c r="K10" s="33"/>
      <c r="L10" s="49"/>
      <c r="M10" s="41"/>
      <c r="N10" s="33"/>
      <c r="O10" s="33"/>
      <c r="P10" s="33"/>
      <c r="Q10" s="33"/>
      <c r="R10" s="31"/>
    </row>
    <row r="11" spans="2:18" ht="15">
      <c r="B11" s="34" t="s">
        <v>89</v>
      </c>
      <c r="C11" s="35"/>
      <c r="D11" s="36"/>
      <c r="E11" s="32"/>
      <c r="F11" s="44"/>
      <c r="G11" s="31"/>
      <c r="H11" s="50"/>
      <c r="I11" s="31"/>
      <c r="J11" s="31"/>
      <c r="K11" s="44"/>
      <c r="L11" s="33"/>
      <c r="M11" s="43"/>
      <c r="N11" s="33"/>
      <c r="O11" s="33"/>
      <c r="P11" s="51"/>
      <c r="Q11" s="36"/>
      <c r="R11" s="34" t="s">
        <v>101</v>
      </c>
    </row>
    <row r="12" spans="2:18" ht="15">
      <c r="B12" s="34" t="s">
        <v>90</v>
      </c>
      <c r="C12" s="31"/>
      <c r="D12" s="37"/>
      <c r="E12" s="39"/>
      <c r="F12" s="47"/>
      <c r="G12" s="31"/>
      <c r="H12" s="52"/>
      <c r="I12" s="33"/>
      <c r="J12" s="31"/>
      <c r="K12" s="44"/>
      <c r="L12" s="33"/>
      <c r="M12" s="44"/>
      <c r="N12" s="33"/>
      <c r="O12" s="33"/>
      <c r="P12" s="53"/>
      <c r="Q12" s="33"/>
      <c r="R12" s="34" t="s">
        <v>102</v>
      </c>
    </row>
    <row r="13" spans="2:18" ht="15">
      <c r="B13" s="31"/>
      <c r="C13" s="31"/>
      <c r="D13" s="31"/>
      <c r="E13" s="39"/>
      <c r="F13" s="40"/>
      <c r="G13" s="31"/>
      <c r="H13" s="52"/>
      <c r="I13" s="33"/>
      <c r="J13" s="31"/>
      <c r="K13" s="44"/>
      <c r="L13" s="33"/>
      <c r="M13" s="33"/>
      <c r="N13" s="40"/>
      <c r="O13" s="41"/>
      <c r="P13" s="33"/>
      <c r="Q13" s="33"/>
      <c r="R13" s="31"/>
    </row>
    <row r="14" spans="2:18" ht="15">
      <c r="B14" s="34" t="s">
        <v>88</v>
      </c>
      <c r="C14" s="42"/>
      <c r="D14" s="37"/>
      <c r="E14" s="31"/>
      <c r="F14" s="31"/>
      <c r="G14" s="31"/>
      <c r="H14" s="52"/>
      <c r="I14" s="33"/>
      <c r="J14" s="31"/>
      <c r="K14" s="44"/>
      <c r="L14" s="33"/>
      <c r="M14" s="33"/>
      <c r="N14" s="33"/>
      <c r="O14" s="33"/>
      <c r="P14" s="37"/>
      <c r="Q14" s="45"/>
      <c r="R14" s="34" t="s">
        <v>99</v>
      </c>
    </row>
    <row r="15" spans="2:18" ht="15">
      <c r="B15" s="34" t="s">
        <v>87</v>
      </c>
      <c r="C15" s="31"/>
      <c r="D15" s="31"/>
      <c r="E15" s="31"/>
      <c r="F15" s="31"/>
      <c r="G15" s="31"/>
      <c r="H15" s="52"/>
      <c r="I15" s="31"/>
      <c r="J15" s="31"/>
      <c r="K15" s="47"/>
      <c r="L15" s="33"/>
      <c r="M15" s="33"/>
      <c r="N15" s="33"/>
      <c r="O15" s="33"/>
      <c r="P15" s="33"/>
      <c r="Q15" s="33"/>
      <c r="R15" s="34" t="s">
        <v>100</v>
      </c>
    </row>
    <row r="16" spans="2:18" ht="15">
      <c r="B16" s="31"/>
      <c r="C16" s="31"/>
      <c r="D16" s="31"/>
      <c r="E16" s="31"/>
      <c r="F16" s="31"/>
      <c r="G16" s="31"/>
      <c r="H16" s="31"/>
      <c r="I16" s="54"/>
      <c r="J16" s="31"/>
      <c r="K16" s="54"/>
      <c r="L16" s="33"/>
      <c r="M16" s="33"/>
      <c r="N16" s="33"/>
      <c r="O16" s="33"/>
      <c r="P16" s="33"/>
      <c r="Q16" s="33"/>
      <c r="R16" s="31"/>
    </row>
    <row r="17" spans="2:18" ht="15">
      <c r="B17" s="34" t="s">
        <v>106</v>
      </c>
      <c r="C17" s="35"/>
      <c r="D17" s="32"/>
      <c r="E17" s="32"/>
      <c r="F17" s="32"/>
      <c r="G17" s="32"/>
      <c r="H17" s="52"/>
      <c r="I17" s="31"/>
      <c r="J17" s="31"/>
      <c r="K17" s="31"/>
      <c r="L17" s="56"/>
      <c r="M17" s="33"/>
      <c r="N17" s="33"/>
      <c r="O17" s="33"/>
      <c r="P17" s="33"/>
      <c r="Q17" s="36"/>
      <c r="R17" s="34" t="s">
        <v>113</v>
      </c>
    </row>
    <row r="18" spans="2:18" ht="15">
      <c r="B18" s="34" t="s">
        <v>107</v>
      </c>
      <c r="C18" s="31"/>
      <c r="D18" s="37"/>
      <c r="E18" s="35"/>
      <c r="F18" s="32"/>
      <c r="G18" s="32"/>
      <c r="H18" s="52"/>
      <c r="I18" s="31"/>
      <c r="J18" s="31"/>
      <c r="K18" s="31"/>
      <c r="L18" s="56"/>
      <c r="M18" s="33"/>
      <c r="N18" s="33"/>
      <c r="O18" s="33"/>
      <c r="P18" s="37"/>
      <c r="Q18" s="33"/>
      <c r="R18" s="34" t="s">
        <v>114</v>
      </c>
    </row>
    <row r="19" spans="2:18" ht="15">
      <c r="B19" s="31"/>
      <c r="C19" s="31"/>
      <c r="D19" s="33"/>
      <c r="E19" s="39"/>
      <c r="F19" s="40"/>
      <c r="G19" s="31"/>
      <c r="H19" s="52"/>
      <c r="I19" s="31"/>
      <c r="J19" s="31"/>
      <c r="K19" s="31"/>
      <c r="L19" s="56"/>
      <c r="M19" s="33"/>
      <c r="N19" s="40"/>
      <c r="O19" s="41"/>
      <c r="P19" s="33"/>
      <c r="Q19" s="33"/>
      <c r="R19" s="31"/>
    </row>
    <row r="20" spans="2:18" ht="15">
      <c r="B20" s="34" t="s">
        <v>108</v>
      </c>
      <c r="C20" s="42"/>
      <c r="D20" s="37"/>
      <c r="E20" s="32"/>
      <c r="F20" s="43"/>
      <c r="G20" s="31"/>
      <c r="H20" s="52"/>
      <c r="I20" s="31"/>
      <c r="J20" s="31"/>
      <c r="K20" s="31"/>
      <c r="L20" s="56"/>
      <c r="M20" s="44"/>
      <c r="N20" s="33"/>
      <c r="O20" s="33"/>
      <c r="P20" s="37"/>
      <c r="Q20" s="45"/>
      <c r="R20" s="46" t="s">
        <v>115</v>
      </c>
    </row>
    <row r="21" spans="2:18" ht="15">
      <c r="B21" s="34" t="s">
        <v>120</v>
      </c>
      <c r="C21" s="31"/>
      <c r="D21" s="33"/>
      <c r="E21" s="31"/>
      <c r="F21" s="44"/>
      <c r="G21" s="39"/>
      <c r="H21" s="55"/>
      <c r="I21" s="31"/>
      <c r="J21" s="31"/>
      <c r="K21" s="31"/>
      <c r="L21" s="45"/>
      <c r="M21" s="47"/>
      <c r="N21" s="33"/>
      <c r="O21" s="33"/>
      <c r="P21" s="33"/>
      <c r="Q21" s="33"/>
      <c r="R21" s="34" t="s">
        <v>116</v>
      </c>
    </row>
    <row r="22" spans="2:18" ht="15">
      <c r="B22" s="31"/>
      <c r="C22" s="31"/>
      <c r="D22" s="31"/>
      <c r="E22" s="31"/>
      <c r="F22" s="33"/>
      <c r="G22" s="48"/>
      <c r="H22" s="49"/>
      <c r="I22" s="31"/>
      <c r="J22" s="31"/>
      <c r="K22" s="31"/>
      <c r="L22" s="49"/>
      <c r="M22" s="41"/>
      <c r="N22" s="33"/>
      <c r="O22" s="33"/>
      <c r="P22" s="33"/>
      <c r="Q22" s="33"/>
      <c r="R22" s="31"/>
    </row>
    <row r="23" spans="2:18" ht="15">
      <c r="B23" s="34" t="s">
        <v>109</v>
      </c>
      <c r="C23" s="35"/>
      <c r="D23" s="36"/>
      <c r="E23" s="32"/>
      <c r="F23" s="44"/>
      <c r="G23" s="31"/>
      <c r="H23" s="32"/>
      <c r="I23" s="32"/>
      <c r="J23" s="31"/>
      <c r="K23" s="31"/>
      <c r="L23" s="33"/>
      <c r="M23" s="43"/>
      <c r="N23" s="33"/>
      <c r="O23" s="33"/>
      <c r="P23" s="51"/>
      <c r="Q23" s="36"/>
      <c r="R23" s="34" t="s">
        <v>117</v>
      </c>
    </row>
    <row r="24" spans="2:18" ht="15">
      <c r="B24" s="34" t="s">
        <v>110</v>
      </c>
      <c r="C24" s="31"/>
      <c r="D24" s="37"/>
      <c r="E24" s="39"/>
      <c r="F24" s="47"/>
      <c r="G24" s="31"/>
      <c r="H24" s="32"/>
      <c r="I24" s="32"/>
      <c r="J24" s="31"/>
      <c r="K24" s="31"/>
      <c r="L24" s="33"/>
      <c r="M24" s="44"/>
      <c r="N24" s="33"/>
      <c r="O24" s="33"/>
      <c r="P24" s="53"/>
      <c r="Q24" s="33"/>
      <c r="R24" s="34" t="s">
        <v>118</v>
      </c>
    </row>
    <row r="25" spans="2:18" ht="15">
      <c r="B25" s="31"/>
      <c r="C25" s="31"/>
      <c r="D25" s="31"/>
      <c r="E25" s="39"/>
      <c r="F25" s="40"/>
      <c r="G25" s="31"/>
      <c r="H25" s="32"/>
      <c r="I25" s="32"/>
      <c r="J25" s="31"/>
      <c r="K25" s="31"/>
      <c r="L25" s="33"/>
      <c r="M25" s="33"/>
      <c r="N25" s="40"/>
      <c r="O25" s="41"/>
      <c r="P25" s="33"/>
      <c r="Q25" s="33"/>
      <c r="R25" s="31"/>
    </row>
    <row r="26" spans="2:18" ht="15">
      <c r="B26" s="46" t="s">
        <v>104</v>
      </c>
      <c r="C26" s="42"/>
      <c r="D26" s="37"/>
      <c r="E26" s="31"/>
      <c r="F26" s="31"/>
      <c r="G26" s="31"/>
      <c r="H26" s="32"/>
      <c r="I26" s="32"/>
      <c r="J26" s="31"/>
      <c r="K26" s="31"/>
      <c r="L26" s="33"/>
      <c r="M26" s="33"/>
      <c r="N26" s="33"/>
      <c r="O26" s="33"/>
      <c r="P26" s="37"/>
      <c r="Q26" s="45"/>
      <c r="R26" s="34" t="s">
        <v>112</v>
      </c>
    </row>
    <row r="27" spans="2:18" ht="15">
      <c r="B27" s="34" t="s">
        <v>105</v>
      </c>
      <c r="C27" s="31"/>
      <c r="D27" s="31"/>
      <c r="E27" s="31"/>
      <c r="F27" s="31"/>
      <c r="G27" s="31"/>
      <c r="H27" s="32"/>
      <c r="I27" s="32"/>
      <c r="J27" s="31"/>
      <c r="K27" s="31"/>
      <c r="L27" s="33"/>
      <c r="M27" s="33"/>
      <c r="N27" s="33"/>
      <c r="O27" s="33"/>
      <c r="P27" s="33"/>
      <c r="Q27" s="33"/>
      <c r="R27" s="34" t="s">
        <v>111</v>
      </c>
    </row>
    <row r="28" spans="8:9" ht="12.75">
      <c r="H28" s="27"/>
      <c r="I28" s="27"/>
    </row>
    <row r="30" spans="2:11" ht="12.75"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2:11" ht="12.75">
      <c r="B31" s="28"/>
      <c r="C31" s="28"/>
      <c r="D31" s="28"/>
      <c r="E31" s="28"/>
      <c r="F31" s="60"/>
      <c r="G31" s="28"/>
      <c r="H31" s="28"/>
      <c r="I31" s="28"/>
      <c r="J31" s="28"/>
      <c r="K31" s="28"/>
    </row>
    <row r="32" spans="2:11" ht="12.75">
      <c r="B32" s="28"/>
      <c r="C32" s="28"/>
      <c r="D32" s="29"/>
      <c r="E32" s="28"/>
      <c r="F32" s="60"/>
      <c r="G32" s="28"/>
      <c r="H32" s="28"/>
      <c r="I32" s="28"/>
      <c r="J32" s="28"/>
      <c r="K32" s="28"/>
    </row>
    <row r="33" spans="2:11" ht="12.75">
      <c r="B33" s="28"/>
      <c r="C33" s="28"/>
      <c r="D33" s="29"/>
      <c r="E33" s="28"/>
      <c r="F33" s="60"/>
      <c r="G33" s="28"/>
      <c r="H33" s="28"/>
      <c r="I33" s="28"/>
      <c r="J33" s="28"/>
      <c r="K33" s="28"/>
    </row>
    <row r="34" spans="2:11" ht="12.75">
      <c r="B34" s="28"/>
      <c r="C34" s="28"/>
      <c r="D34" s="29"/>
      <c r="E34" s="28"/>
      <c r="F34" s="60"/>
      <c r="G34" s="28"/>
      <c r="H34" s="28"/>
      <c r="I34" s="28"/>
      <c r="J34" s="28"/>
      <c r="K34" s="28"/>
    </row>
    <row r="35" spans="2:11" ht="12.75">
      <c r="B35" s="28"/>
      <c r="C35" s="28"/>
      <c r="D35" s="29"/>
      <c r="E35" s="29"/>
      <c r="F35" s="60"/>
      <c r="G35" s="28"/>
      <c r="H35" s="28"/>
      <c r="I35" s="28"/>
      <c r="J35" s="28"/>
      <c r="K35" s="28"/>
    </row>
    <row r="36" spans="2:11" ht="12.75">
      <c r="B36" s="28"/>
      <c r="C36" s="28"/>
      <c r="D36" s="28"/>
      <c r="E36" s="29"/>
      <c r="F36" s="60"/>
      <c r="G36" s="28"/>
      <c r="H36" s="28"/>
      <c r="I36" s="28"/>
      <c r="J36" s="28"/>
      <c r="K36" s="28"/>
    </row>
    <row r="37" spans="2:11" ht="12.75">
      <c r="B37" s="28"/>
      <c r="C37" s="28"/>
      <c r="D37" s="28"/>
      <c r="E37" s="28"/>
      <c r="F37" s="60"/>
      <c r="G37" s="28"/>
      <c r="H37" s="28"/>
      <c r="I37" s="28"/>
      <c r="J37" s="28"/>
      <c r="K37" s="28"/>
    </row>
    <row r="38" spans="2:11" ht="12.75">
      <c r="B38" s="28"/>
      <c r="C38" s="28"/>
      <c r="D38" s="28"/>
      <c r="E38" s="28"/>
      <c r="F38" s="60"/>
      <c r="G38" s="28"/>
      <c r="H38" s="28"/>
      <c r="I38" s="28"/>
      <c r="J38" s="28"/>
      <c r="K38" s="28"/>
    </row>
    <row r="39" spans="2:10" ht="12.75">
      <c r="B39" s="28"/>
      <c r="C39" s="28"/>
      <c r="D39" s="28"/>
      <c r="E39" s="29"/>
      <c r="F39" s="60"/>
      <c r="G39" s="28"/>
      <c r="H39" s="28"/>
      <c r="I39" s="28"/>
      <c r="J39" s="28"/>
    </row>
    <row r="40" spans="2:10" ht="12.75">
      <c r="B40" s="28"/>
      <c r="C40" s="28"/>
      <c r="D40" s="29"/>
      <c r="E40" s="28"/>
      <c r="F40" s="60"/>
      <c r="G40" s="28"/>
      <c r="H40" s="28"/>
      <c r="I40" s="28"/>
      <c r="J40" s="28"/>
    </row>
    <row r="41" spans="2:10" ht="12.75">
      <c r="B41" s="28"/>
      <c r="C41" s="28"/>
      <c r="D41" s="28"/>
      <c r="E41" s="28"/>
      <c r="F41" s="60"/>
      <c r="G41" s="28"/>
      <c r="H41" s="28"/>
      <c r="I41" s="28"/>
      <c r="J41" s="28"/>
    </row>
    <row r="42" spans="2:10" ht="12.75">
      <c r="B42" s="28"/>
      <c r="C42" s="28"/>
      <c r="D42" s="29"/>
      <c r="E42" s="28"/>
      <c r="F42" s="60"/>
      <c r="G42" s="28"/>
      <c r="H42" s="28"/>
      <c r="I42" s="28"/>
      <c r="J42" s="28"/>
    </row>
    <row r="43" spans="2:10" ht="12.75">
      <c r="B43" s="28"/>
      <c r="C43" s="28"/>
      <c r="D43" s="28"/>
      <c r="E43" s="28"/>
      <c r="F43" s="60"/>
      <c r="G43" s="28"/>
      <c r="H43" s="28"/>
      <c r="I43" s="28"/>
      <c r="J43" s="28"/>
    </row>
    <row r="44" spans="2:10" ht="12.75">
      <c r="B44" s="28"/>
      <c r="C44" s="28"/>
      <c r="D44" s="29"/>
      <c r="E44" s="28"/>
      <c r="F44" s="60"/>
      <c r="G44" s="28"/>
      <c r="H44" s="28"/>
      <c r="I44" s="28"/>
      <c r="J44" s="28"/>
    </row>
    <row r="45" spans="2:10" ht="12.75">
      <c r="B45" s="28"/>
      <c r="C45" s="28"/>
      <c r="D45" s="28"/>
      <c r="E45" s="28"/>
      <c r="F45" s="60"/>
      <c r="G45" s="28"/>
      <c r="H45" s="28"/>
      <c r="I45" s="28"/>
      <c r="J45" s="28"/>
    </row>
    <row r="46" spans="2:10" ht="12.75">
      <c r="B46" s="28"/>
      <c r="C46" s="28"/>
      <c r="D46" s="28"/>
      <c r="E46" s="28"/>
      <c r="F46" s="60"/>
      <c r="G46" s="28"/>
      <c r="H46" s="28"/>
      <c r="I46" s="28"/>
      <c r="J46" s="28"/>
    </row>
    <row r="47" spans="2:10" ht="12.75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.75">
      <c r="B48" s="28"/>
      <c r="C48" s="28"/>
      <c r="D48" s="28"/>
      <c r="E48" s="28"/>
      <c r="F48" s="28"/>
      <c r="G48" s="28"/>
      <c r="H48" s="28"/>
      <c r="I48" s="28"/>
      <c r="J48" s="28"/>
    </row>
  </sheetData>
  <mergeCells count="1">
    <mergeCell ref="I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Solonovich</cp:lastModifiedBy>
  <dcterms:created xsi:type="dcterms:W3CDTF">2009-10-06T09:07:29Z</dcterms:created>
  <dcterms:modified xsi:type="dcterms:W3CDTF">2009-11-02T09:45:04Z</dcterms:modified>
  <cp:category/>
  <cp:version/>
  <cp:contentType/>
  <cp:contentStatus/>
</cp:coreProperties>
</file>