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176" windowHeight="1023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<sst xmlns="http://schemas.openxmlformats.org/spreadsheetml/2006/main" count="2849" uniqueCount="208">
  <si>
    <t>ноябрь</t>
  </si>
  <si>
    <t>март</t>
  </si>
  <si>
    <t>апрель</t>
  </si>
  <si>
    <t>май</t>
  </si>
  <si>
    <t>июнь</t>
  </si>
  <si>
    <t>июль</t>
  </si>
  <si>
    <t>август</t>
  </si>
  <si>
    <t>DYNAMO_KIEV</t>
  </si>
  <si>
    <t>allegro</t>
  </si>
  <si>
    <t>Tresor</t>
  </si>
  <si>
    <t>Alterigo</t>
  </si>
  <si>
    <t>werty</t>
  </si>
  <si>
    <t>jene4ka</t>
  </si>
  <si>
    <t>Смольник</t>
  </si>
  <si>
    <t>квант</t>
  </si>
  <si>
    <t>BRUNO</t>
  </si>
  <si>
    <t>Олечко</t>
  </si>
  <si>
    <t>PA1N</t>
  </si>
  <si>
    <t>NIK</t>
  </si>
  <si>
    <t>ZSERG</t>
  </si>
  <si>
    <t>13-й призрак</t>
  </si>
  <si>
    <t>oleg545</t>
  </si>
  <si>
    <t>nimnul</t>
  </si>
  <si>
    <t>Вадян_ой</t>
  </si>
  <si>
    <t>Juanito Ramos</t>
  </si>
  <si>
    <t>Rafa</t>
  </si>
  <si>
    <t>Штиль</t>
  </si>
  <si>
    <t>AntonGlyshkov</t>
  </si>
  <si>
    <t>oll</t>
  </si>
  <si>
    <t>monstrader</t>
  </si>
  <si>
    <t>Mo_risson</t>
  </si>
  <si>
    <t>Andrey</t>
  </si>
  <si>
    <t>zasada</t>
  </si>
  <si>
    <t>Incognito</t>
  </si>
  <si>
    <t>DJBassLine</t>
  </si>
  <si>
    <t>genesis</t>
  </si>
  <si>
    <t>Idle1989</t>
  </si>
  <si>
    <t>Lizard</t>
  </si>
  <si>
    <t>Seter</t>
  </si>
  <si>
    <t>Muxalbl426</t>
  </si>
  <si>
    <t>WaW</t>
  </si>
  <si>
    <t>Charmed</t>
  </si>
  <si>
    <t xml:space="preserve">сема </t>
  </si>
  <si>
    <t>Orange</t>
  </si>
  <si>
    <t>Колян</t>
  </si>
  <si>
    <t>Lusy</t>
  </si>
  <si>
    <t>Vik</t>
  </si>
  <si>
    <t>Clim</t>
  </si>
  <si>
    <t>shevar</t>
  </si>
  <si>
    <t>haronsky</t>
  </si>
  <si>
    <t>Gtan</t>
  </si>
  <si>
    <t>место</t>
  </si>
  <si>
    <t>очки</t>
  </si>
  <si>
    <t>п2</t>
  </si>
  <si>
    <t>a1</t>
  </si>
  <si>
    <t>a2ч</t>
  </si>
  <si>
    <t>а3</t>
  </si>
  <si>
    <t>а4</t>
  </si>
  <si>
    <t>а5</t>
  </si>
  <si>
    <t>а6</t>
  </si>
  <si>
    <t>а7</t>
  </si>
  <si>
    <t>а8</t>
  </si>
  <si>
    <t>а9</t>
  </si>
  <si>
    <t>а10</t>
  </si>
  <si>
    <t>а11</t>
  </si>
  <si>
    <t>п3ч</t>
  </si>
  <si>
    <t>а1ч</t>
  </si>
  <si>
    <t>а2</t>
  </si>
  <si>
    <t>п7</t>
  </si>
  <si>
    <t>п1</t>
  </si>
  <si>
    <t>п5</t>
  </si>
  <si>
    <t>п4</t>
  </si>
  <si>
    <t>п6</t>
  </si>
  <si>
    <t>п8</t>
  </si>
  <si>
    <t>п1ч</t>
  </si>
  <si>
    <t>п9</t>
  </si>
  <si>
    <t>п3</t>
  </si>
  <si>
    <t>п11</t>
  </si>
  <si>
    <t>п10</t>
  </si>
  <si>
    <t>а12</t>
  </si>
  <si>
    <t>а13</t>
  </si>
  <si>
    <t>а14</t>
  </si>
  <si>
    <t>а15</t>
  </si>
  <si>
    <t>а16</t>
  </si>
  <si>
    <t>а1</t>
  </si>
  <si>
    <t>а2ч</t>
  </si>
  <si>
    <t>п4ч</t>
  </si>
  <si>
    <t>а3ч</t>
  </si>
  <si>
    <t xml:space="preserve">ilya </t>
  </si>
  <si>
    <t>dima</t>
  </si>
  <si>
    <t>Shurman</t>
  </si>
  <si>
    <t>Yewen</t>
  </si>
  <si>
    <t>декабрь</t>
  </si>
  <si>
    <t>рейтинг</t>
  </si>
  <si>
    <t>Игроки</t>
  </si>
  <si>
    <t>a8</t>
  </si>
  <si>
    <t>сумма очков   (3-7)</t>
  </si>
  <si>
    <t>dnq</t>
  </si>
  <si>
    <t>сумма очков    (3-8)</t>
  </si>
  <si>
    <t>сен-тябрь</t>
  </si>
  <si>
    <t>ок-тябрь</t>
  </si>
  <si>
    <t>сумма очков   (5-10)</t>
  </si>
  <si>
    <t>сумма очков   (6-11)</t>
  </si>
  <si>
    <t>сумма очков   (4-9)</t>
  </si>
  <si>
    <t>miKRob</t>
  </si>
  <si>
    <t>africa1998king</t>
  </si>
  <si>
    <t>glassman</t>
  </si>
  <si>
    <t>GP</t>
  </si>
  <si>
    <t>лиги</t>
  </si>
  <si>
    <t>demogam</t>
  </si>
  <si>
    <t>johnny79</t>
  </si>
  <si>
    <t>январь</t>
  </si>
  <si>
    <t>сумма очков    (7-12)</t>
  </si>
  <si>
    <t>сумма очков   (8-01)</t>
  </si>
  <si>
    <t>Darmin</t>
  </si>
  <si>
    <t>Metadon</t>
  </si>
  <si>
    <t>февраль</t>
  </si>
  <si>
    <t>TOP-16</t>
  </si>
  <si>
    <t>сумма очков    (09-02)</t>
  </si>
  <si>
    <t>Lean</t>
  </si>
  <si>
    <t>Blind</t>
  </si>
  <si>
    <t>Ruslan_Lion</t>
  </si>
  <si>
    <t>Алекс</t>
  </si>
  <si>
    <t>Bboy</t>
  </si>
  <si>
    <t>сумма очков    (10-03)</t>
  </si>
  <si>
    <t>BLR</t>
  </si>
  <si>
    <t>aurel_cox</t>
  </si>
  <si>
    <t>majam/Shafran</t>
  </si>
  <si>
    <t xml:space="preserve">апрель </t>
  </si>
  <si>
    <t>Vadimirъ</t>
  </si>
  <si>
    <t>TJFL</t>
  </si>
  <si>
    <t>ЮГ</t>
  </si>
  <si>
    <t>Glaz</t>
  </si>
  <si>
    <t>knopka_no1</t>
  </si>
  <si>
    <t>SuLLivAn</t>
  </si>
  <si>
    <t>Rocket</t>
  </si>
  <si>
    <t>krumchuk</t>
  </si>
  <si>
    <t>radfox</t>
  </si>
  <si>
    <t>BBK</t>
  </si>
  <si>
    <t>Kaname</t>
  </si>
  <si>
    <t>davids</t>
  </si>
  <si>
    <t>RUS</t>
  </si>
  <si>
    <t>сумма очков      (12-05)</t>
  </si>
  <si>
    <t>сумма очков      (11-04)</t>
  </si>
  <si>
    <t>robertson</t>
  </si>
  <si>
    <t>сумма очков   (01-06)</t>
  </si>
  <si>
    <t>yasi4ka</t>
  </si>
  <si>
    <t>БелыйЛотос</t>
  </si>
  <si>
    <t>prizrak</t>
  </si>
  <si>
    <t>сумма очков   (02-07)</t>
  </si>
  <si>
    <t>stolitsa</t>
  </si>
  <si>
    <t>сумма очков   (03-08)</t>
  </si>
  <si>
    <t>сентябрь</t>
  </si>
  <si>
    <t>UKR</t>
  </si>
  <si>
    <t>сумма очков    (04-09)</t>
  </si>
  <si>
    <t>Omnium</t>
  </si>
  <si>
    <t>сorall/ZirakS</t>
  </si>
  <si>
    <t>октябрь</t>
  </si>
  <si>
    <t>сумма очков   (05-10)</t>
  </si>
  <si>
    <t>almighty</t>
  </si>
  <si>
    <t>williams</t>
  </si>
  <si>
    <t>сумма очков   (06-11)</t>
  </si>
  <si>
    <t>сумма очков   (07-12)</t>
  </si>
  <si>
    <t>сумма очков    (08-01)</t>
  </si>
  <si>
    <t>ronnie_osullivan</t>
  </si>
  <si>
    <t>alessandro</t>
  </si>
  <si>
    <t>сумма очков   (09-02)</t>
  </si>
  <si>
    <t>сумма очков   (10-03)</t>
  </si>
  <si>
    <t>dimas1984</t>
  </si>
  <si>
    <t>ГРОТ</t>
  </si>
  <si>
    <t>T-MAC</t>
  </si>
  <si>
    <t>team battle bonus</t>
  </si>
  <si>
    <t>free</t>
  </si>
  <si>
    <t>сумма очков   (11-04)</t>
  </si>
  <si>
    <t>BLR OPEN</t>
  </si>
  <si>
    <t>сумма очков   (12-05)</t>
  </si>
  <si>
    <t>nike09mj/nike</t>
  </si>
  <si>
    <t xml:space="preserve">август </t>
  </si>
  <si>
    <t>Selby/mr_Nobody</t>
  </si>
  <si>
    <t>UKR OPEN</t>
  </si>
  <si>
    <t xml:space="preserve">сентябрь </t>
  </si>
  <si>
    <t>сумма очков   (04-09)</t>
  </si>
  <si>
    <t>avk0017</t>
  </si>
  <si>
    <t xml:space="preserve">октябрь </t>
  </si>
  <si>
    <t>dsq</t>
  </si>
  <si>
    <t>RUS OPEN</t>
  </si>
  <si>
    <t>Challenge CUP</t>
  </si>
  <si>
    <t xml:space="preserve">январь </t>
  </si>
  <si>
    <t>сумма очков   (08-01)</t>
  </si>
  <si>
    <t>Wint</t>
  </si>
  <si>
    <t>dariusa</t>
  </si>
  <si>
    <t>GARIK79</t>
  </si>
  <si>
    <t>T-Mac</t>
  </si>
  <si>
    <t>treviss28</t>
  </si>
  <si>
    <t>mykyta</t>
  </si>
  <si>
    <t>Simba</t>
  </si>
  <si>
    <t>easypush</t>
  </si>
  <si>
    <t>ИГРОК</t>
  </si>
  <si>
    <t>Biget</t>
  </si>
  <si>
    <t>robin147</t>
  </si>
  <si>
    <t>grand prix</t>
  </si>
  <si>
    <t>sasha_pozd</t>
  </si>
  <si>
    <t>Bohan</t>
  </si>
  <si>
    <t xml:space="preserve">июнь </t>
  </si>
  <si>
    <t>sanzhik94</t>
  </si>
  <si>
    <t>DOBERMAN</t>
  </si>
  <si>
    <t>glebas</t>
  </si>
  <si>
    <t>belarus open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</si>
</sst>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11">
    <font>
      <sz val="10"/>
      <name val="Arial Cyr"/>
      <family val="0"/>
    </font>
    <font>
      <sz val="8"/>
      <name val="Arial Cyr"/>
      <family val="0"/>
    </font>
    <font>
      <u val="single"/>
      <sz val="12"/>
      <color indexed="12"/>
      <name val="Arial Cyr"/>
      <family val="0"/>
    </font>
    <font>
      <u val="single"/>
      <sz val="12"/>
      <color indexed="36"/>
      <name val="Arial Cyr"/>
      <family val="0"/>
    </font>
    <font>
      <b/>
      <sz val="11"/>
      <name val="Arial Cyr"/>
      <family val="0"/>
    </font>
    <font>
      <b/>
      <sz val="8"/>
      <name val="Arial Cyr"/>
      <family val="0"/>
    </font>
    <font>
      <sz val="10"/>
      <name val="Palatino Linotype"/>
      <family val="1"/>
    </font>
    <font>
      <b/>
      <sz val="10"/>
      <name val="Arial Cyr"/>
      <family val="0"/>
    </font>
    <font>
      <sz val="6"/>
      <name val="Arial Cyr"/>
      <family val="0"/>
    </font>
    <font>
      <strike/>
      <sz val="10"/>
      <name val="Palatino Linotype"/>
      <family val="1"/>
    </font>
    <font>
      <sz val="10"/>
      <color indexed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 shrinkToFit="1"/>
    </xf>
    <xf numFmtId="0" fontId="6" fillId="5" borderId="1" xfId="0" applyFont="1" applyFill="1" applyBorder="1" applyAlignment="1">
      <alignment vertical="center"/>
    </xf>
    <xf numFmtId="0" fontId="0" fillId="4" borderId="1" xfId="0" applyNumberFormat="1" applyFill="1" applyBorder="1" applyAlignment="1">
      <alignment horizontal="center" vertical="center" shrinkToFit="1"/>
    </xf>
    <xf numFmtId="0" fontId="7" fillId="6" borderId="1" xfId="0" applyFont="1" applyFill="1" applyBorder="1" applyAlignment="1">
      <alignment horizontal="center" vertical="center" shrinkToFit="1"/>
    </xf>
    <xf numFmtId="0" fontId="0" fillId="6" borderId="1" xfId="0" applyFont="1" applyFill="1" applyBorder="1" applyAlignment="1">
      <alignment horizontal="center" vertical="center" shrinkToFit="1"/>
    </xf>
    <xf numFmtId="0" fontId="7" fillId="7" borderId="1" xfId="0" applyFont="1" applyFill="1" applyBorder="1" applyAlignment="1">
      <alignment horizontal="center" vertical="center" shrinkToFit="1"/>
    </xf>
    <xf numFmtId="0" fontId="0" fillId="7" borderId="1" xfId="0" applyFont="1" applyFill="1" applyBorder="1" applyAlignment="1">
      <alignment horizontal="center" vertical="center" shrinkToFit="1"/>
    </xf>
    <xf numFmtId="0" fontId="7" fillId="5" borderId="1" xfId="0" applyFont="1" applyFill="1" applyBorder="1" applyAlignment="1">
      <alignment horizontal="center" vertical="center" shrinkToFit="1"/>
    </xf>
    <xf numFmtId="0" fontId="0" fillId="5" borderId="1" xfId="0" applyFont="1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/>
    </xf>
    <xf numFmtId="0" fontId="0" fillId="8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shrinkToFit="1"/>
    </xf>
    <xf numFmtId="0" fontId="6" fillId="5" borderId="1" xfId="0" applyFont="1" applyFill="1" applyBorder="1" applyAlignment="1">
      <alignment horizontal="center" vertical="center" shrinkToFit="1"/>
    </xf>
    <xf numFmtId="0" fontId="6" fillId="6" borderId="1" xfId="0" applyFont="1" applyFill="1" applyBorder="1" applyAlignment="1">
      <alignment horizontal="center" vertical="center" shrinkToFit="1"/>
    </xf>
    <xf numFmtId="0" fontId="6" fillId="7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6" fillId="13" borderId="1" xfId="0" applyFont="1" applyFill="1" applyBorder="1" applyAlignment="1">
      <alignment vertical="center"/>
    </xf>
    <xf numFmtId="0" fontId="9" fillId="5" borderId="1" xfId="0" applyFont="1" applyFill="1" applyBorder="1" applyAlignment="1">
      <alignment vertical="center"/>
    </xf>
    <xf numFmtId="0" fontId="0" fillId="5" borderId="1" xfId="0" applyFill="1" applyBorder="1" applyAlignment="1">
      <alignment/>
    </xf>
    <xf numFmtId="0" fontId="0" fillId="9" borderId="1" xfId="0" applyFill="1" applyBorder="1" applyAlignment="1">
      <alignment/>
    </xf>
    <xf numFmtId="0" fontId="0" fillId="14" borderId="1" xfId="0" applyFill="1" applyBorder="1" applyAlignment="1">
      <alignment horizontal="center" vertical="center"/>
    </xf>
    <xf numFmtId="0" fontId="0" fillId="15" borderId="1" xfId="0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0" fillId="15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/>
    </xf>
    <xf numFmtId="0" fontId="0" fillId="7" borderId="0" xfId="0" applyFill="1" applyAlignment="1">
      <alignment horizontal="center"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9" borderId="1" xfId="0" applyFill="1" applyBorder="1" applyAlignment="1">
      <alignment horizontal="center" vertical="center" shrinkToFit="1"/>
    </xf>
    <xf numFmtId="0" fontId="7" fillId="9" borderId="1" xfId="0" applyFont="1" applyFill="1" applyBorder="1" applyAlignment="1">
      <alignment horizontal="center" vertical="center" shrinkToFit="1"/>
    </xf>
    <xf numFmtId="0" fontId="10" fillId="7" borderId="1" xfId="0" applyFont="1" applyFill="1" applyBorder="1" applyAlignment="1">
      <alignment horizontal="center" vertical="center"/>
    </xf>
    <xf numFmtId="0" fontId="0" fillId="17" borderId="1" xfId="0" applyFill="1" applyBorder="1" applyAlignment="1">
      <alignment horizontal="center" vertical="center"/>
    </xf>
    <xf numFmtId="0" fontId="0" fillId="9" borderId="1" xfId="0" applyFont="1" applyFill="1" applyBorder="1" applyAlignment="1">
      <alignment horizontal="center" vertical="center" shrinkToFi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7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881"/>
  <sheetViews>
    <sheetView tabSelected="1" workbookViewId="0" topLeftCell="C1">
      <selection activeCell="EI20" sqref="EI20"/>
    </sheetView>
  </sheetViews>
  <sheetFormatPr defaultColWidth="9.00390625" defaultRowHeight="12.75"/>
  <cols>
    <col min="1" max="2" width="4.625" style="0" hidden="1" customWidth="1"/>
    <col min="3" max="3" width="16.50390625" style="9" customWidth="1"/>
    <col min="4" max="4" width="4.625" style="0" hidden="1" customWidth="1"/>
    <col min="5" max="5" width="5.50390625" style="0" hidden="1" customWidth="1"/>
    <col min="6" max="6" width="4.625" style="0" hidden="1" customWidth="1"/>
    <col min="7" max="7" width="5.50390625" style="0" hidden="1" customWidth="1"/>
    <col min="8" max="8" width="4.625" style="0" hidden="1" customWidth="1"/>
    <col min="9" max="9" width="5.50390625" style="0" hidden="1" customWidth="1"/>
    <col min="10" max="10" width="4.625" style="0" hidden="1" customWidth="1"/>
    <col min="11" max="11" width="5.50390625" style="0" hidden="1" customWidth="1"/>
    <col min="12" max="12" width="4.625" style="0" hidden="1" customWidth="1"/>
    <col min="13" max="13" width="5.50390625" style="0" hidden="1" customWidth="1"/>
    <col min="14" max="14" width="7.375" style="5" hidden="1" customWidth="1"/>
    <col min="15" max="15" width="6.50390625" style="7" hidden="1" customWidth="1"/>
    <col min="16" max="16" width="4.625" style="0" hidden="1" customWidth="1"/>
    <col min="17" max="17" width="5.50390625" style="0" hidden="1" customWidth="1"/>
    <col min="18" max="18" width="7.375" style="8" hidden="1" customWidth="1"/>
    <col min="19" max="19" width="6.50390625" style="10" hidden="1" customWidth="1"/>
    <col min="20" max="20" width="4.625" style="0" hidden="1" customWidth="1"/>
    <col min="21" max="21" width="5.50390625" style="0" hidden="1" customWidth="1"/>
    <col min="22" max="22" width="7.375" style="5" hidden="1" customWidth="1"/>
    <col min="23" max="23" width="6.50390625" style="10" hidden="1" customWidth="1"/>
    <col min="24" max="24" width="4.625" style="0" hidden="1" customWidth="1"/>
    <col min="25" max="25" width="5.50390625" style="0" hidden="1" customWidth="1"/>
    <col min="26" max="26" width="7.375" style="5" hidden="1" customWidth="1"/>
    <col min="27" max="27" width="6.50390625" style="10" hidden="1" customWidth="1"/>
    <col min="28" max="28" width="4.625" style="0" hidden="1" customWidth="1"/>
    <col min="29" max="29" width="5.50390625" style="0" hidden="1" customWidth="1"/>
    <col min="30" max="30" width="7.375" style="5" hidden="1" customWidth="1"/>
    <col min="31" max="31" width="6.50390625" style="7" hidden="1" customWidth="1"/>
    <col min="32" max="32" width="4.625" style="0" hidden="1" customWidth="1"/>
    <col min="33" max="34" width="5.50390625" style="0" hidden="1" customWidth="1"/>
    <col min="35" max="35" width="7.375" style="5" hidden="1" customWidth="1"/>
    <col min="36" max="36" width="6.50390625" style="7" hidden="1" customWidth="1"/>
    <col min="37" max="37" width="5.50390625" style="0" hidden="1" customWidth="1"/>
    <col min="38" max="38" width="7.375" style="5" hidden="1" customWidth="1"/>
    <col min="39" max="39" width="6.50390625" style="7" hidden="1" customWidth="1"/>
    <col min="40" max="40" width="5.375" style="0" hidden="1" customWidth="1"/>
    <col min="41" max="41" width="5.50390625" style="0" hidden="1" customWidth="1"/>
    <col min="42" max="42" width="7.375" style="5" hidden="1" customWidth="1"/>
    <col min="43" max="43" width="6.50390625" style="7" hidden="1" customWidth="1"/>
    <col min="44" max="45" width="5.625" style="0" hidden="1" customWidth="1"/>
    <col min="46" max="47" width="9.125" style="0" hidden="1" customWidth="1"/>
    <col min="48" max="49" width="5.625" style="0" hidden="1" customWidth="1"/>
    <col min="50" max="51" width="8.875" style="0" hidden="1" customWidth="1"/>
    <col min="52" max="53" width="5.625" style="0" hidden="1" customWidth="1"/>
    <col min="54" max="55" width="8.875" style="0" hidden="1" customWidth="1"/>
    <col min="56" max="56" width="5.50390625" style="0" hidden="1" customWidth="1"/>
    <col min="57" max="57" width="7.375" style="5" hidden="1" customWidth="1"/>
    <col min="58" max="58" width="6.50390625" style="7" hidden="1" customWidth="1"/>
    <col min="59" max="59" width="5.50390625" style="0" hidden="1" customWidth="1"/>
    <col min="60" max="60" width="7.375" style="5" hidden="1" customWidth="1"/>
    <col min="61" max="61" width="6.50390625" style="7" hidden="1" customWidth="1"/>
    <col min="62" max="62" width="5.50390625" style="0" hidden="1" customWidth="1"/>
    <col min="63" max="63" width="7.375" style="5" hidden="1" customWidth="1"/>
    <col min="64" max="64" width="6.50390625" style="7" hidden="1" customWidth="1"/>
    <col min="65" max="66" width="5.625" style="0" hidden="1" customWidth="1"/>
    <col min="67" max="68" width="8.875" style="0" hidden="1" customWidth="1"/>
    <col min="69" max="69" width="5.50390625" style="0" hidden="1" customWidth="1"/>
    <col min="70" max="70" width="7.375" style="5" hidden="1" customWidth="1"/>
    <col min="71" max="71" width="6.50390625" style="7" hidden="1" customWidth="1"/>
    <col min="72" max="72" width="5.50390625" style="0" hidden="1" customWidth="1"/>
    <col min="73" max="73" width="7.375" style="5" hidden="1" customWidth="1"/>
    <col min="74" max="74" width="6.50390625" style="7" hidden="1" customWidth="1"/>
    <col min="75" max="75" width="5.50390625" style="0" hidden="1" customWidth="1"/>
    <col min="76" max="76" width="7.375" style="5" hidden="1" customWidth="1"/>
    <col min="77" max="77" width="6.50390625" style="7" hidden="1" customWidth="1"/>
    <col min="78" max="79" width="5.625" style="0" hidden="1" customWidth="1"/>
    <col min="80" max="81" width="8.875" style="0" hidden="1" customWidth="1"/>
    <col min="82" max="82" width="5.50390625" style="0" hidden="1" customWidth="1"/>
    <col min="83" max="83" width="7.375" style="5" hidden="1" customWidth="1"/>
    <col min="84" max="84" width="6.50390625" style="7" hidden="1" customWidth="1"/>
    <col min="85" max="86" width="5.50390625" style="0" hidden="1" customWidth="1"/>
    <col min="87" max="87" width="7.375" style="5" hidden="1" customWidth="1"/>
    <col min="88" max="88" width="6.50390625" style="7" hidden="1" customWidth="1"/>
    <col min="89" max="89" width="5.50390625" style="0" hidden="1" customWidth="1"/>
    <col min="90" max="90" width="7.375" style="5" hidden="1" customWidth="1"/>
    <col min="91" max="91" width="6.50390625" style="7" hidden="1" customWidth="1"/>
    <col min="92" max="93" width="5.50390625" style="0" hidden="1" customWidth="1"/>
    <col min="94" max="94" width="7.375" style="5" hidden="1" customWidth="1"/>
    <col min="95" max="95" width="6.50390625" style="7" hidden="1" customWidth="1"/>
    <col min="96" max="96" width="5.50390625" style="0" hidden="1" customWidth="1"/>
    <col min="97" max="97" width="7.375" style="5" hidden="1" customWidth="1"/>
    <col min="98" max="98" width="6.50390625" style="7" hidden="1" customWidth="1"/>
    <col min="99" max="99" width="5.50390625" style="0" hidden="1" customWidth="1"/>
    <col min="100" max="100" width="7.375" style="5" hidden="1" customWidth="1"/>
    <col min="101" max="101" width="6.50390625" style="7" hidden="1" customWidth="1"/>
    <col min="102" max="102" width="5.625" style="0" hidden="1" customWidth="1"/>
    <col min="103" max="103" width="7.375" style="5" hidden="1" customWidth="1"/>
    <col min="104" max="104" width="6.50390625" style="7" hidden="1" customWidth="1"/>
    <col min="105" max="106" width="5.50390625" style="0" hidden="1" customWidth="1"/>
    <col min="107" max="107" width="7.375" style="5" hidden="1" customWidth="1"/>
    <col min="108" max="108" width="6.50390625" style="7" hidden="1" customWidth="1"/>
    <col min="109" max="109" width="5.50390625" style="0" hidden="1" customWidth="1"/>
    <col min="110" max="110" width="7.375" style="5" hidden="1" customWidth="1"/>
    <col min="111" max="111" width="6.50390625" style="7" hidden="1" customWidth="1"/>
    <col min="112" max="113" width="5.50390625" style="0" hidden="1" customWidth="1"/>
    <col min="114" max="114" width="7.375" style="5" hidden="1" customWidth="1"/>
    <col min="115" max="115" width="6.50390625" style="7" hidden="1" customWidth="1"/>
    <col min="116" max="116" width="6.50390625" style="0" hidden="1" customWidth="1"/>
    <col min="117" max="117" width="5.50390625" style="0" hidden="1" customWidth="1"/>
    <col min="118" max="118" width="7.375" style="5" hidden="1" customWidth="1"/>
    <col min="119" max="119" width="6.50390625" style="7" hidden="1" customWidth="1"/>
    <col min="120" max="120" width="5.50390625" style="0" hidden="1" customWidth="1"/>
    <col min="121" max="121" width="7.375" style="5" hidden="1" customWidth="1"/>
    <col min="122" max="122" width="6.50390625" style="7" hidden="1" customWidth="1"/>
    <col min="123" max="123" width="5.50390625" style="0" customWidth="1"/>
    <col min="124" max="124" width="7.375" style="5" customWidth="1"/>
    <col min="125" max="125" width="6.50390625" style="7" customWidth="1"/>
    <col min="126" max="126" width="5.50390625" style="0" customWidth="1"/>
    <col min="127" max="127" width="7.375" style="5" customWidth="1"/>
    <col min="128" max="128" width="6.50390625" style="7" customWidth="1"/>
    <col min="129" max="129" width="5.50390625" style="0" customWidth="1"/>
    <col min="130" max="130" width="7.375" style="5" customWidth="1"/>
    <col min="131" max="131" width="6.50390625" style="7" customWidth="1"/>
    <col min="132" max="132" width="6.50390625" style="0" customWidth="1"/>
    <col min="133" max="133" width="5.50390625" style="0" customWidth="1"/>
    <col min="134" max="134" width="7.375" style="5" customWidth="1"/>
    <col min="135" max="135" width="6.50390625" style="7" customWidth="1"/>
    <col min="136" max="136" width="5.50390625" style="0" customWidth="1"/>
    <col min="137" max="137" width="7.375" style="5" customWidth="1"/>
    <col min="138" max="138" width="6.50390625" style="7" customWidth="1"/>
    <col min="139" max="139" width="6.50390625" style="0" customWidth="1"/>
    <col min="140" max="140" width="5.50390625" style="0" customWidth="1"/>
    <col min="141" max="141" width="7.375" style="5" customWidth="1"/>
    <col min="142" max="142" width="6.50390625" style="7" customWidth="1"/>
    <col min="143" max="143" width="5.50390625" style="0" customWidth="1"/>
    <col min="144" max="144" width="7.375" style="5" customWidth="1"/>
    <col min="145" max="145" width="6.50390625" style="7" customWidth="1"/>
  </cols>
  <sheetData>
    <row r="1" spans="3:145" ht="12.75" customHeight="1">
      <c r="C1" s="94" t="s">
        <v>94</v>
      </c>
      <c r="D1" s="86" t="s">
        <v>1</v>
      </c>
      <c r="E1" s="87"/>
      <c r="F1" s="86" t="s">
        <v>2</v>
      </c>
      <c r="G1" s="87"/>
      <c r="H1" s="86" t="s">
        <v>3</v>
      </c>
      <c r="I1" s="87"/>
      <c r="J1" s="86" t="s">
        <v>4</v>
      </c>
      <c r="K1" s="87"/>
      <c r="L1" s="86" t="s">
        <v>5</v>
      </c>
      <c r="M1" s="87"/>
      <c r="N1" s="73" t="s">
        <v>96</v>
      </c>
      <c r="O1" s="76" t="s">
        <v>93</v>
      </c>
      <c r="P1" s="86" t="s">
        <v>6</v>
      </c>
      <c r="Q1" s="87"/>
      <c r="R1" s="73" t="s">
        <v>98</v>
      </c>
      <c r="S1" s="101" t="s">
        <v>93</v>
      </c>
      <c r="T1" s="97" t="s">
        <v>99</v>
      </c>
      <c r="U1" s="98"/>
      <c r="V1" s="73" t="s">
        <v>103</v>
      </c>
      <c r="W1" s="101" t="s">
        <v>93</v>
      </c>
      <c r="X1" s="97" t="s">
        <v>100</v>
      </c>
      <c r="Y1" s="98"/>
      <c r="Z1" s="73" t="s">
        <v>101</v>
      </c>
      <c r="AA1" s="101" t="s">
        <v>93</v>
      </c>
      <c r="AB1" s="86" t="s">
        <v>0</v>
      </c>
      <c r="AC1" s="87"/>
      <c r="AD1" s="73" t="s">
        <v>102</v>
      </c>
      <c r="AE1" s="76" t="s">
        <v>93</v>
      </c>
      <c r="AF1" s="86" t="s">
        <v>92</v>
      </c>
      <c r="AG1" s="90"/>
      <c r="AH1" s="87"/>
      <c r="AI1" s="73" t="s">
        <v>112</v>
      </c>
      <c r="AJ1" s="76" t="s">
        <v>93</v>
      </c>
      <c r="AK1" s="104" t="s">
        <v>111</v>
      </c>
      <c r="AL1" s="73" t="s">
        <v>113</v>
      </c>
      <c r="AM1" s="76" t="s">
        <v>93</v>
      </c>
      <c r="AN1" s="85" t="s">
        <v>116</v>
      </c>
      <c r="AO1" s="82"/>
      <c r="AP1" s="73" t="s">
        <v>118</v>
      </c>
      <c r="AQ1" s="76" t="s">
        <v>93</v>
      </c>
      <c r="AR1" s="85" t="s">
        <v>1</v>
      </c>
      <c r="AS1" s="82"/>
      <c r="AT1" s="73" t="s">
        <v>124</v>
      </c>
      <c r="AU1" s="76" t="s">
        <v>93</v>
      </c>
      <c r="AV1" s="85" t="s">
        <v>128</v>
      </c>
      <c r="AW1" s="82"/>
      <c r="AX1" s="73" t="s">
        <v>143</v>
      </c>
      <c r="AY1" s="76" t="s">
        <v>93</v>
      </c>
      <c r="AZ1" s="85" t="s">
        <v>3</v>
      </c>
      <c r="BA1" s="82"/>
      <c r="BB1" s="73" t="s">
        <v>142</v>
      </c>
      <c r="BC1" s="76" t="s">
        <v>93</v>
      </c>
      <c r="BD1" s="79" t="s">
        <v>4</v>
      </c>
      <c r="BE1" s="73" t="s">
        <v>145</v>
      </c>
      <c r="BF1" s="76" t="s">
        <v>93</v>
      </c>
      <c r="BG1" s="79" t="s">
        <v>5</v>
      </c>
      <c r="BH1" s="73" t="s">
        <v>149</v>
      </c>
      <c r="BI1" s="76" t="s">
        <v>93</v>
      </c>
      <c r="BJ1" s="79" t="s">
        <v>6</v>
      </c>
      <c r="BK1" s="73" t="s">
        <v>151</v>
      </c>
      <c r="BL1" s="76" t="s">
        <v>93</v>
      </c>
      <c r="BM1" s="85" t="s">
        <v>152</v>
      </c>
      <c r="BN1" s="82"/>
      <c r="BO1" s="73" t="s">
        <v>154</v>
      </c>
      <c r="BP1" s="76" t="s">
        <v>93</v>
      </c>
      <c r="BQ1" s="79" t="s">
        <v>157</v>
      </c>
      <c r="BR1" s="73" t="s">
        <v>158</v>
      </c>
      <c r="BS1" s="76" t="s">
        <v>93</v>
      </c>
      <c r="BT1" s="79" t="s">
        <v>0</v>
      </c>
      <c r="BU1" s="73" t="s">
        <v>161</v>
      </c>
      <c r="BV1" s="76" t="s">
        <v>93</v>
      </c>
      <c r="BW1" s="71" t="s">
        <v>92</v>
      </c>
      <c r="BX1" s="73" t="s">
        <v>162</v>
      </c>
      <c r="BY1" s="76" t="s">
        <v>93</v>
      </c>
      <c r="BZ1" s="81" t="s">
        <v>111</v>
      </c>
      <c r="CA1" s="82"/>
      <c r="CB1" s="73" t="s">
        <v>163</v>
      </c>
      <c r="CC1" s="76" t="s">
        <v>93</v>
      </c>
      <c r="CD1" s="71" t="s">
        <v>116</v>
      </c>
      <c r="CE1" s="73" t="s">
        <v>166</v>
      </c>
      <c r="CF1" s="76" t="s">
        <v>93</v>
      </c>
      <c r="CG1" s="71" t="s">
        <v>1</v>
      </c>
      <c r="CH1" s="69" t="s">
        <v>171</v>
      </c>
      <c r="CI1" s="73" t="s">
        <v>167</v>
      </c>
      <c r="CJ1" s="76" t="s">
        <v>93</v>
      </c>
      <c r="CK1" s="71" t="s">
        <v>2</v>
      </c>
      <c r="CL1" s="73" t="s">
        <v>173</v>
      </c>
      <c r="CM1" s="76" t="s">
        <v>93</v>
      </c>
      <c r="CN1" s="69" t="s">
        <v>174</v>
      </c>
      <c r="CO1" s="71" t="s">
        <v>3</v>
      </c>
      <c r="CP1" s="73" t="s">
        <v>175</v>
      </c>
      <c r="CQ1" s="76" t="s">
        <v>93</v>
      </c>
      <c r="CR1" s="71" t="s">
        <v>4</v>
      </c>
      <c r="CS1" s="73" t="s">
        <v>145</v>
      </c>
      <c r="CT1" s="76" t="s">
        <v>93</v>
      </c>
      <c r="CU1" s="71" t="s">
        <v>5</v>
      </c>
      <c r="CV1" s="73" t="s">
        <v>149</v>
      </c>
      <c r="CW1" s="76" t="s">
        <v>93</v>
      </c>
      <c r="CX1" s="71" t="s">
        <v>177</v>
      </c>
      <c r="CY1" s="73" t="s">
        <v>151</v>
      </c>
      <c r="CZ1" s="76" t="s">
        <v>93</v>
      </c>
      <c r="DA1" s="69" t="s">
        <v>179</v>
      </c>
      <c r="DB1" s="71" t="s">
        <v>180</v>
      </c>
      <c r="DC1" s="73" t="s">
        <v>181</v>
      </c>
      <c r="DD1" s="76" t="s">
        <v>93</v>
      </c>
      <c r="DE1" s="71" t="s">
        <v>183</v>
      </c>
      <c r="DF1" s="73" t="s">
        <v>158</v>
      </c>
      <c r="DG1" s="76" t="s">
        <v>93</v>
      </c>
      <c r="DH1" s="69" t="s">
        <v>185</v>
      </c>
      <c r="DI1" s="71" t="s">
        <v>0</v>
      </c>
      <c r="DJ1" s="73" t="s">
        <v>161</v>
      </c>
      <c r="DK1" s="76" t="s">
        <v>93</v>
      </c>
      <c r="DL1" s="69" t="s">
        <v>186</v>
      </c>
      <c r="DM1" s="71" t="s">
        <v>92</v>
      </c>
      <c r="DN1" s="73" t="s">
        <v>162</v>
      </c>
      <c r="DO1" s="76" t="s">
        <v>93</v>
      </c>
      <c r="DP1" s="71" t="s">
        <v>187</v>
      </c>
      <c r="DQ1" s="73" t="s">
        <v>188</v>
      </c>
      <c r="DR1" s="76" t="s">
        <v>93</v>
      </c>
      <c r="DS1" s="71" t="s">
        <v>116</v>
      </c>
      <c r="DT1" s="73" t="s">
        <v>166</v>
      </c>
      <c r="DU1" s="76" t="s">
        <v>93</v>
      </c>
      <c r="DV1" s="71" t="s">
        <v>1</v>
      </c>
      <c r="DW1" s="73" t="s">
        <v>167</v>
      </c>
      <c r="DX1" s="76" t="s">
        <v>93</v>
      </c>
      <c r="DY1" s="71" t="s">
        <v>128</v>
      </c>
      <c r="DZ1" s="73" t="s">
        <v>173</v>
      </c>
      <c r="EA1" s="76" t="s">
        <v>93</v>
      </c>
      <c r="EB1" s="69" t="s">
        <v>200</v>
      </c>
      <c r="EC1" s="71" t="s">
        <v>3</v>
      </c>
      <c r="ED1" s="73" t="s">
        <v>175</v>
      </c>
      <c r="EE1" s="76" t="s">
        <v>93</v>
      </c>
      <c r="EF1" s="71" t="s">
        <v>203</v>
      </c>
      <c r="EG1" s="73" t="s">
        <v>145</v>
      </c>
      <c r="EH1" s="76" t="s">
        <v>93</v>
      </c>
      <c r="EI1" s="69" t="s">
        <v>207</v>
      </c>
      <c r="EJ1" s="71" t="s">
        <v>5</v>
      </c>
      <c r="EK1" s="73" t="s">
        <v>149</v>
      </c>
      <c r="EL1" s="76" t="s">
        <v>93</v>
      </c>
      <c r="EM1" s="71" t="s">
        <v>6</v>
      </c>
      <c r="EN1" s="73" t="s">
        <v>151</v>
      </c>
      <c r="EO1" s="76" t="s">
        <v>93</v>
      </c>
    </row>
    <row r="2" spans="1:145" ht="12.75" customHeight="1">
      <c r="A2" s="92"/>
      <c r="B2" s="85"/>
      <c r="C2" s="95"/>
      <c r="D2" s="88"/>
      <c r="E2" s="89"/>
      <c r="F2" s="88"/>
      <c r="G2" s="89"/>
      <c r="H2" s="88"/>
      <c r="I2" s="89"/>
      <c r="J2" s="88"/>
      <c r="K2" s="89"/>
      <c r="L2" s="88"/>
      <c r="M2" s="89"/>
      <c r="N2" s="74"/>
      <c r="O2" s="77"/>
      <c r="P2" s="88"/>
      <c r="Q2" s="89"/>
      <c r="R2" s="74"/>
      <c r="S2" s="102"/>
      <c r="T2" s="99"/>
      <c r="U2" s="100"/>
      <c r="V2" s="74"/>
      <c r="W2" s="102"/>
      <c r="X2" s="99"/>
      <c r="Y2" s="100"/>
      <c r="Z2" s="74"/>
      <c r="AA2" s="102"/>
      <c r="AB2" s="88"/>
      <c r="AC2" s="89"/>
      <c r="AD2" s="74"/>
      <c r="AE2" s="77"/>
      <c r="AF2" s="88"/>
      <c r="AG2" s="91"/>
      <c r="AH2" s="89"/>
      <c r="AI2" s="74"/>
      <c r="AJ2" s="77"/>
      <c r="AK2" s="105"/>
      <c r="AL2" s="74"/>
      <c r="AM2" s="77"/>
      <c r="AN2" s="83"/>
      <c r="AO2" s="84"/>
      <c r="AP2" s="74"/>
      <c r="AQ2" s="77"/>
      <c r="AR2" s="83"/>
      <c r="AS2" s="84"/>
      <c r="AT2" s="74"/>
      <c r="AU2" s="77"/>
      <c r="AV2" s="83"/>
      <c r="AW2" s="84"/>
      <c r="AX2" s="74"/>
      <c r="AY2" s="77"/>
      <c r="AZ2" s="83"/>
      <c r="BA2" s="84"/>
      <c r="BB2" s="74"/>
      <c r="BC2" s="77"/>
      <c r="BD2" s="80"/>
      <c r="BE2" s="74"/>
      <c r="BF2" s="77"/>
      <c r="BG2" s="80"/>
      <c r="BH2" s="74"/>
      <c r="BI2" s="77"/>
      <c r="BJ2" s="80"/>
      <c r="BK2" s="74"/>
      <c r="BL2" s="77"/>
      <c r="BM2" s="83"/>
      <c r="BN2" s="84"/>
      <c r="BO2" s="74"/>
      <c r="BP2" s="77"/>
      <c r="BQ2" s="80"/>
      <c r="BR2" s="74"/>
      <c r="BS2" s="77"/>
      <c r="BT2" s="80"/>
      <c r="BU2" s="74"/>
      <c r="BV2" s="77"/>
      <c r="BW2" s="72"/>
      <c r="BX2" s="74"/>
      <c r="BY2" s="77"/>
      <c r="BZ2" s="83"/>
      <c r="CA2" s="84"/>
      <c r="CB2" s="74"/>
      <c r="CC2" s="77"/>
      <c r="CD2" s="72"/>
      <c r="CE2" s="74"/>
      <c r="CF2" s="77"/>
      <c r="CG2" s="72"/>
      <c r="CH2" s="70"/>
      <c r="CI2" s="74"/>
      <c r="CJ2" s="77"/>
      <c r="CK2" s="72"/>
      <c r="CL2" s="74"/>
      <c r="CM2" s="77"/>
      <c r="CN2" s="70"/>
      <c r="CO2" s="72"/>
      <c r="CP2" s="74"/>
      <c r="CQ2" s="77"/>
      <c r="CR2" s="72"/>
      <c r="CS2" s="74"/>
      <c r="CT2" s="77"/>
      <c r="CU2" s="72"/>
      <c r="CV2" s="74"/>
      <c r="CW2" s="77"/>
      <c r="CX2" s="72"/>
      <c r="CY2" s="74"/>
      <c r="CZ2" s="77"/>
      <c r="DA2" s="70"/>
      <c r="DB2" s="72"/>
      <c r="DC2" s="74"/>
      <c r="DD2" s="77"/>
      <c r="DE2" s="72"/>
      <c r="DF2" s="74"/>
      <c r="DG2" s="77"/>
      <c r="DH2" s="70"/>
      <c r="DI2" s="72"/>
      <c r="DJ2" s="74"/>
      <c r="DK2" s="77"/>
      <c r="DL2" s="70"/>
      <c r="DM2" s="72"/>
      <c r="DN2" s="74"/>
      <c r="DO2" s="77"/>
      <c r="DP2" s="72"/>
      <c r="DQ2" s="74"/>
      <c r="DR2" s="77"/>
      <c r="DS2" s="72"/>
      <c r="DT2" s="74"/>
      <c r="DU2" s="77"/>
      <c r="DV2" s="72"/>
      <c r="DW2" s="74"/>
      <c r="DX2" s="77"/>
      <c r="DY2" s="72"/>
      <c r="DZ2" s="74"/>
      <c r="EA2" s="77"/>
      <c r="EB2" s="70"/>
      <c r="EC2" s="72"/>
      <c r="ED2" s="74"/>
      <c r="EE2" s="77"/>
      <c r="EF2" s="72"/>
      <c r="EG2" s="74"/>
      <c r="EH2" s="77"/>
      <c r="EI2" s="70"/>
      <c r="EJ2" s="72"/>
      <c r="EK2" s="74"/>
      <c r="EL2" s="77"/>
      <c r="EM2" s="72"/>
      <c r="EN2" s="74"/>
      <c r="EO2" s="77"/>
    </row>
    <row r="3" spans="1:145" ht="12.75" customHeight="1">
      <c r="A3" s="93"/>
      <c r="B3" s="83"/>
      <c r="C3" s="96"/>
      <c r="D3" s="3" t="s">
        <v>51</v>
      </c>
      <c r="E3" s="3" t="s">
        <v>52</v>
      </c>
      <c r="F3" s="3" t="s">
        <v>51</v>
      </c>
      <c r="G3" s="3" t="s">
        <v>52</v>
      </c>
      <c r="H3" s="3" t="s">
        <v>51</v>
      </c>
      <c r="I3" s="3" t="s">
        <v>52</v>
      </c>
      <c r="J3" s="3" t="s">
        <v>51</v>
      </c>
      <c r="K3" s="3" t="s">
        <v>52</v>
      </c>
      <c r="L3" s="3" t="s">
        <v>51</v>
      </c>
      <c r="M3" s="3" t="s">
        <v>52</v>
      </c>
      <c r="N3" s="75"/>
      <c r="O3" s="78"/>
      <c r="P3" s="2" t="s">
        <v>51</v>
      </c>
      <c r="Q3" s="27" t="s">
        <v>52</v>
      </c>
      <c r="R3" s="75"/>
      <c r="S3" s="103"/>
      <c r="T3" s="2" t="s">
        <v>51</v>
      </c>
      <c r="U3" s="27" t="s">
        <v>52</v>
      </c>
      <c r="V3" s="75"/>
      <c r="W3" s="103"/>
      <c r="X3" s="2" t="s">
        <v>51</v>
      </c>
      <c r="Y3" s="27" t="s">
        <v>52</v>
      </c>
      <c r="Z3" s="75"/>
      <c r="AA3" s="103"/>
      <c r="AB3" s="2" t="s">
        <v>51</v>
      </c>
      <c r="AC3" s="27" t="s">
        <v>52</v>
      </c>
      <c r="AD3" s="75"/>
      <c r="AE3" s="78"/>
      <c r="AF3" s="2" t="s">
        <v>51</v>
      </c>
      <c r="AG3" s="27" t="s">
        <v>107</v>
      </c>
      <c r="AH3" s="27" t="s">
        <v>108</v>
      </c>
      <c r="AI3" s="75"/>
      <c r="AJ3" s="78"/>
      <c r="AK3" s="27" t="s">
        <v>52</v>
      </c>
      <c r="AL3" s="75"/>
      <c r="AM3" s="78"/>
      <c r="AN3" s="27" t="s">
        <v>117</v>
      </c>
      <c r="AO3" s="27" t="s">
        <v>108</v>
      </c>
      <c r="AP3" s="75"/>
      <c r="AQ3" s="78"/>
      <c r="AR3" s="27" t="s">
        <v>125</v>
      </c>
      <c r="AS3" s="27" t="s">
        <v>108</v>
      </c>
      <c r="AT3" s="75"/>
      <c r="AU3" s="78"/>
      <c r="AV3" s="27" t="s">
        <v>117</v>
      </c>
      <c r="AW3" s="27" t="s">
        <v>108</v>
      </c>
      <c r="AX3" s="75"/>
      <c r="AY3" s="78"/>
      <c r="AZ3" s="27" t="s">
        <v>141</v>
      </c>
      <c r="BA3" s="27" t="s">
        <v>108</v>
      </c>
      <c r="BB3" s="75"/>
      <c r="BC3" s="78"/>
      <c r="BD3" s="27" t="s">
        <v>52</v>
      </c>
      <c r="BE3" s="75"/>
      <c r="BF3" s="78"/>
      <c r="BG3" s="27" t="s">
        <v>52</v>
      </c>
      <c r="BH3" s="75"/>
      <c r="BI3" s="78"/>
      <c r="BJ3" s="27" t="s">
        <v>52</v>
      </c>
      <c r="BK3" s="75"/>
      <c r="BL3" s="78"/>
      <c r="BM3" s="27" t="s">
        <v>153</v>
      </c>
      <c r="BN3" s="27" t="s">
        <v>108</v>
      </c>
      <c r="BO3" s="75"/>
      <c r="BP3" s="78"/>
      <c r="BQ3" s="27" t="s">
        <v>52</v>
      </c>
      <c r="BR3" s="75"/>
      <c r="BS3" s="78"/>
      <c r="BT3" s="27" t="s">
        <v>52</v>
      </c>
      <c r="BU3" s="75"/>
      <c r="BV3" s="78"/>
      <c r="BW3" s="27" t="s">
        <v>52</v>
      </c>
      <c r="BX3" s="75"/>
      <c r="BY3" s="78"/>
      <c r="BZ3" s="27" t="s">
        <v>107</v>
      </c>
      <c r="CA3" s="27" t="s">
        <v>108</v>
      </c>
      <c r="CB3" s="75"/>
      <c r="CC3" s="78"/>
      <c r="CD3" s="27" t="s">
        <v>52</v>
      </c>
      <c r="CE3" s="75"/>
      <c r="CF3" s="78"/>
      <c r="CG3" s="27" t="s">
        <v>52</v>
      </c>
      <c r="CH3" s="27" t="s">
        <v>52</v>
      </c>
      <c r="CI3" s="75"/>
      <c r="CJ3" s="78"/>
      <c r="CK3" s="27" t="s">
        <v>52</v>
      </c>
      <c r="CL3" s="75"/>
      <c r="CM3" s="78"/>
      <c r="CN3" s="27" t="s">
        <v>52</v>
      </c>
      <c r="CO3" s="27" t="s">
        <v>52</v>
      </c>
      <c r="CP3" s="75"/>
      <c r="CQ3" s="78"/>
      <c r="CR3" s="27" t="s">
        <v>52</v>
      </c>
      <c r="CS3" s="75"/>
      <c r="CT3" s="78"/>
      <c r="CU3" s="27" t="s">
        <v>52</v>
      </c>
      <c r="CV3" s="75"/>
      <c r="CW3" s="78"/>
      <c r="CX3" s="27" t="s">
        <v>52</v>
      </c>
      <c r="CY3" s="75"/>
      <c r="CZ3" s="78"/>
      <c r="DA3" s="27" t="s">
        <v>52</v>
      </c>
      <c r="DB3" s="27" t="s">
        <v>52</v>
      </c>
      <c r="DC3" s="75"/>
      <c r="DD3" s="78"/>
      <c r="DE3" s="27" t="s">
        <v>52</v>
      </c>
      <c r="DF3" s="75"/>
      <c r="DG3" s="78"/>
      <c r="DH3" s="27" t="s">
        <v>52</v>
      </c>
      <c r="DI3" s="27" t="s">
        <v>52</v>
      </c>
      <c r="DJ3" s="75"/>
      <c r="DK3" s="78"/>
      <c r="DL3" s="27" t="s">
        <v>52</v>
      </c>
      <c r="DM3" s="27" t="s">
        <v>52</v>
      </c>
      <c r="DN3" s="75"/>
      <c r="DO3" s="78"/>
      <c r="DP3" s="27" t="s">
        <v>52</v>
      </c>
      <c r="DQ3" s="75"/>
      <c r="DR3" s="78"/>
      <c r="DS3" s="27" t="s">
        <v>52</v>
      </c>
      <c r="DT3" s="75"/>
      <c r="DU3" s="78"/>
      <c r="DV3" s="27" t="s">
        <v>52</v>
      </c>
      <c r="DW3" s="75"/>
      <c r="DX3" s="78"/>
      <c r="DY3" s="27" t="s">
        <v>52</v>
      </c>
      <c r="DZ3" s="75"/>
      <c r="EA3" s="78"/>
      <c r="EB3" s="27" t="s">
        <v>52</v>
      </c>
      <c r="EC3" s="27" t="s">
        <v>52</v>
      </c>
      <c r="ED3" s="75"/>
      <c r="EE3" s="78"/>
      <c r="EF3" s="27" t="s">
        <v>52</v>
      </c>
      <c r="EG3" s="75"/>
      <c r="EH3" s="78"/>
      <c r="EI3" s="27" t="s">
        <v>52</v>
      </c>
      <c r="EJ3" s="27" t="s">
        <v>52</v>
      </c>
      <c r="EK3" s="75"/>
      <c r="EL3" s="78"/>
      <c r="EM3" s="27" t="s">
        <v>52</v>
      </c>
      <c r="EN3" s="75"/>
      <c r="EO3" s="78"/>
    </row>
    <row r="4" spans="1:145" ht="15">
      <c r="A4" s="25">
        <v>54</v>
      </c>
      <c r="B4" s="1">
        <v>35</v>
      </c>
      <c r="C4" s="17" t="s">
        <v>159</v>
      </c>
      <c r="D4" s="11" t="s">
        <v>58</v>
      </c>
      <c r="E4" s="13">
        <v>300</v>
      </c>
      <c r="F4" s="11"/>
      <c r="G4" s="12"/>
      <c r="H4" s="11"/>
      <c r="I4" s="12"/>
      <c r="J4" s="11"/>
      <c r="K4" s="12"/>
      <c r="L4" s="11"/>
      <c r="M4" s="12"/>
      <c r="N4" s="6">
        <f>SUM(M4,K4,I4,G4,E4)</f>
        <v>300</v>
      </c>
      <c r="O4" s="6">
        <v>30</v>
      </c>
      <c r="P4" s="11"/>
      <c r="Q4" s="12"/>
      <c r="R4" s="14">
        <f>SUM(Q4,M4,K4,I4,G4,E4)</f>
        <v>300</v>
      </c>
      <c r="S4" s="24">
        <v>32</v>
      </c>
      <c r="T4" s="11"/>
      <c r="U4" s="12"/>
      <c r="V4" s="15">
        <f>SUM(U4,Q4,M4,K4,I4,G4)</f>
        <v>0</v>
      </c>
      <c r="W4" s="20" t="s">
        <v>97</v>
      </c>
      <c r="X4" s="11"/>
      <c r="Y4" s="12"/>
      <c r="Z4" s="16">
        <f>SUM(Y4,U4,Q4,M4,K4,I4)</f>
        <v>0</v>
      </c>
      <c r="AA4" s="22" t="s">
        <v>97</v>
      </c>
      <c r="AB4" s="11"/>
      <c r="AC4" s="12"/>
      <c r="AD4" s="4">
        <f>SUM(AC4,Y4,U4,Q4,M4,K4)</f>
        <v>0</v>
      </c>
      <c r="AE4" s="6" t="s">
        <v>97</v>
      </c>
      <c r="AF4" s="11"/>
      <c r="AG4" s="12"/>
      <c r="AH4" s="12"/>
      <c r="AI4" s="4">
        <f>+AH4+AG4+AC4+Y4+U4+Q4+M4</f>
        <v>0</v>
      </c>
      <c r="AJ4" s="6" t="s">
        <v>97</v>
      </c>
      <c r="AK4" s="12"/>
      <c r="AL4" s="4">
        <f>+Q4+U4+Y4+AC4+AG4+AH4+AK4</f>
        <v>0</v>
      </c>
      <c r="AM4" s="30" t="s">
        <v>97</v>
      </c>
      <c r="AN4" s="31"/>
      <c r="AO4" s="31"/>
      <c r="AP4" s="4">
        <f>+U4+Y4+AC4+AG4+AH4+AK4+AN4+AO4</f>
        <v>0</v>
      </c>
      <c r="AQ4" s="6" t="s">
        <v>97</v>
      </c>
      <c r="AR4" s="31"/>
      <c r="AS4" s="31"/>
      <c r="AT4" s="4">
        <f>+Y4+AC4+AG4+AH4+AK4+AN4+AO4+AR4+AS4</f>
        <v>0</v>
      </c>
      <c r="AU4" s="6" t="s">
        <v>97</v>
      </c>
      <c r="AV4" s="31"/>
      <c r="AW4" s="31"/>
      <c r="AX4" s="4">
        <f>+AC4+AG4+AH4+AK4+AN4+AO4+AR4+AS4+AV4+AW4</f>
        <v>0</v>
      </c>
      <c r="AY4" s="6" t="s">
        <v>97</v>
      </c>
      <c r="AZ4" s="31"/>
      <c r="BA4" s="31"/>
      <c r="BB4" s="4">
        <f>+AG4+AH4+AK4+AN4+AO4+AR4+AS4+AV4+AW4+AZ4+BA4</f>
        <v>0</v>
      </c>
      <c r="BC4" s="6" t="s">
        <v>97</v>
      </c>
      <c r="BD4" s="31"/>
      <c r="BE4" s="4">
        <f>+AK4+AN4+AO4+AR4+AS4+AV4+AW4+AZ4+BA4+BD4</f>
        <v>0</v>
      </c>
      <c r="BF4" s="30" t="s">
        <v>97</v>
      </c>
      <c r="BG4" s="31"/>
      <c r="BH4" s="4">
        <f>+AN4+AO4+AR4+AS4+AV4+AW4+AZ4+BA4+BD4+BG4</f>
        <v>0</v>
      </c>
      <c r="BI4" s="30" t="s">
        <v>97</v>
      </c>
      <c r="BJ4" s="31"/>
      <c r="BK4" s="4">
        <f>+AR4+AS4+AV4+AW4+AZ4+BA4+BD4+BG4+BJ4</f>
        <v>0</v>
      </c>
      <c r="BL4" s="30" t="s">
        <v>97</v>
      </c>
      <c r="BM4" s="31"/>
      <c r="BN4" s="31"/>
      <c r="BO4" s="4">
        <f>+AV4+AW4+AZ4+BA4+BD4+BG4+BJ4+BM4+BN4</f>
        <v>0</v>
      </c>
      <c r="BP4" s="30" t="s">
        <v>97</v>
      </c>
      <c r="BQ4" s="34">
        <v>600</v>
      </c>
      <c r="BR4" s="4">
        <f>+AZ4+BA4+BD4+BG4+BJ4+BM4+BN4+BQ4</f>
        <v>600</v>
      </c>
      <c r="BS4" s="30">
        <v>33</v>
      </c>
      <c r="BT4" s="28">
        <v>1000</v>
      </c>
      <c r="BU4" s="4">
        <f>+BT4+BQ4+BN4+BM4+BJ4+BG4+BD4</f>
        <v>1600</v>
      </c>
      <c r="BV4" s="30">
        <v>22</v>
      </c>
      <c r="BW4" s="28">
        <v>670</v>
      </c>
      <c r="BX4" s="4">
        <f>+BT4+BQ4+BN4+BM4+BJ4+BG4+BW4</f>
        <v>2270</v>
      </c>
      <c r="BY4" s="30">
        <v>20</v>
      </c>
      <c r="BZ4" s="35">
        <v>400</v>
      </c>
      <c r="CA4" s="28">
        <v>800</v>
      </c>
      <c r="CB4" s="4">
        <f>+BJ4+BM4+BN4+BQ4+BT4+BW4+BZ4+CA4</f>
        <v>3470</v>
      </c>
      <c r="CC4" s="26">
        <v>15</v>
      </c>
      <c r="CD4" s="34">
        <v>830</v>
      </c>
      <c r="CE4" s="4">
        <f>+CD4+CA4+BZ4+BW4+BT4+BQ4+BN4+BM4</f>
        <v>4300</v>
      </c>
      <c r="CF4" s="26">
        <v>12</v>
      </c>
      <c r="CG4" s="13">
        <v>500</v>
      </c>
      <c r="CH4" s="31"/>
      <c r="CI4" s="4">
        <f>+CG4+CD4+CA4+BZ4+BT4+BQ4+BW4+CH4</f>
        <v>4800</v>
      </c>
      <c r="CJ4" s="26">
        <v>7</v>
      </c>
      <c r="CK4" s="28">
        <v>800</v>
      </c>
      <c r="CL4" s="4">
        <f>+CH4+CG4+CD4+CA4+BZ4+BW4+BT4+CK4</f>
        <v>5000</v>
      </c>
      <c r="CM4" s="26">
        <v>7</v>
      </c>
      <c r="CN4" s="35">
        <v>350</v>
      </c>
      <c r="CO4" s="32">
        <v>450</v>
      </c>
      <c r="CP4" s="4">
        <f>+CO4+CN4+CK4+CH4+CG4+CD4+CA4+BZ4+BW4</f>
        <v>4800</v>
      </c>
      <c r="CQ4" s="26">
        <v>10</v>
      </c>
      <c r="CR4" s="50">
        <v>740</v>
      </c>
      <c r="CS4" s="4">
        <f>+CR4+CO4+CN4+CK4+CH4+CG4+CD4+CA4+BZ4</f>
        <v>4870</v>
      </c>
      <c r="CT4" s="26">
        <v>10</v>
      </c>
      <c r="CU4" s="31">
        <v>1000</v>
      </c>
      <c r="CV4" s="4">
        <f>+CU4+CR4+CO4+CN4+CK4+CH4+CG4+CD4</f>
        <v>4670</v>
      </c>
      <c r="CW4" s="26">
        <v>6</v>
      </c>
      <c r="CX4" s="55"/>
      <c r="CY4" s="4">
        <f>+CX4+CU4+CR4+CO4+CN4+CK4+CH4+CG4</f>
        <v>3840</v>
      </c>
      <c r="CZ4" s="26">
        <v>10</v>
      </c>
      <c r="DA4" s="35">
        <v>350</v>
      </c>
      <c r="DB4" s="34">
        <v>660</v>
      </c>
      <c r="DC4" s="4">
        <f>+DB4+DA4+CX4+CU4+CR4+CO4+CN4+CK4</f>
        <v>4350</v>
      </c>
      <c r="DD4" s="26">
        <v>9</v>
      </c>
      <c r="DE4" s="13">
        <v>740</v>
      </c>
      <c r="DF4" s="4">
        <f>+DE4+DB4+DA4+CX4+CU4+CR4+CO4+CN4</f>
        <v>4290</v>
      </c>
      <c r="DG4" s="26">
        <v>8</v>
      </c>
      <c r="DH4" s="35">
        <v>625</v>
      </c>
      <c r="DI4" s="32">
        <v>1100</v>
      </c>
      <c r="DJ4" s="4">
        <f>+DI4+DH4+DE4+DB4+DA4+CX4+CU4+CR4</f>
        <v>5215</v>
      </c>
      <c r="DK4" s="26">
        <v>5</v>
      </c>
      <c r="DL4" s="35">
        <v>500</v>
      </c>
      <c r="DM4" s="32">
        <v>800</v>
      </c>
      <c r="DN4" s="4">
        <f>+DM4+DL4+DI4+DH4+DE4+DB4+DA4+CX4+CU4</f>
        <v>5775</v>
      </c>
      <c r="DO4" s="26">
        <v>5</v>
      </c>
      <c r="DP4" s="34">
        <v>1100</v>
      </c>
      <c r="DQ4" s="4">
        <f>+DP4+DM4+DL4+DI4+DH4+DE4+DB4+DA4+CX4</f>
        <v>5875</v>
      </c>
      <c r="DR4" s="26">
        <v>6</v>
      </c>
      <c r="DS4" s="13">
        <v>1000</v>
      </c>
      <c r="DT4" s="4">
        <f>+DS4+DP4+DM4+DL4+DI4+DH4+DE4+DB4+DA4</f>
        <v>6875</v>
      </c>
      <c r="DU4" s="26">
        <v>3</v>
      </c>
      <c r="DV4" s="13">
        <v>730</v>
      </c>
      <c r="DW4" s="4">
        <f>+DV4+DS4+DP4+DM4+DL4+DI4+DH4+DE4</f>
        <v>6595</v>
      </c>
      <c r="DX4" s="26">
        <v>2</v>
      </c>
      <c r="DY4" s="13">
        <v>1000</v>
      </c>
      <c r="DZ4" s="4">
        <f>+DY4+DV4+DS4+DP4+DM4+DL4+DI4+DH4</f>
        <v>6855</v>
      </c>
      <c r="EA4" s="26">
        <v>2</v>
      </c>
      <c r="EB4" s="55">
        <v>2500</v>
      </c>
      <c r="EC4" s="13">
        <v>730</v>
      </c>
      <c r="ED4" s="4">
        <f>+EC4+EB4+DY4+DV4+DS4+DP4+DM4+DL4</f>
        <v>8360</v>
      </c>
      <c r="EE4" s="26">
        <v>2</v>
      </c>
      <c r="EF4" s="13">
        <v>550</v>
      </c>
      <c r="EG4" s="4">
        <f>+EF4+EC4+EB4+DY4+DV4+DS4+DP4</f>
        <v>7610</v>
      </c>
      <c r="EH4" s="26">
        <v>2</v>
      </c>
      <c r="EI4" s="55">
        <v>1250</v>
      </c>
      <c r="EJ4" s="13">
        <v>680</v>
      </c>
      <c r="EK4" s="4">
        <f>+EJ4+EI4+EF4+EC4+EB4+DY4+DV4+DS4</f>
        <v>8440</v>
      </c>
      <c r="EL4" s="26">
        <v>1</v>
      </c>
      <c r="EM4" s="13">
        <v>900</v>
      </c>
      <c r="EN4" s="4">
        <f>+EM4+EJ4+EI4+EF4+EC4+EB4+DY4+DV4</f>
        <v>8340</v>
      </c>
      <c r="EO4" s="26">
        <v>1</v>
      </c>
    </row>
    <row r="5" spans="1:145" ht="15">
      <c r="A5" s="25">
        <v>54</v>
      </c>
      <c r="B5" s="1">
        <v>35</v>
      </c>
      <c r="C5" s="17" t="s">
        <v>138</v>
      </c>
      <c r="D5" s="11" t="s">
        <v>58</v>
      </c>
      <c r="E5" s="13">
        <v>300</v>
      </c>
      <c r="F5" s="11"/>
      <c r="G5" s="12"/>
      <c r="H5" s="11"/>
      <c r="I5" s="12"/>
      <c r="J5" s="11"/>
      <c r="K5" s="12"/>
      <c r="L5" s="11"/>
      <c r="M5" s="12"/>
      <c r="N5" s="6">
        <f>SUM(M5,K5,I5,G5,E5)</f>
        <v>300</v>
      </c>
      <c r="O5" s="6">
        <v>30</v>
      </c>
      <c r="P5" s="11"/>
      <c r="Q5" s="12"/>
      <c r="R5" s="14">
        <f>SUM(Q5,M5,K5,I5,G5,E5)</f>
        <v>300</v>
      </c>
      <c r="S5" s="24">
        <v>32</v>
      </c>
      <c r="T5" s="11"/>
      <c r="U5" s="12"/>
      <c r="V5" s="15">
        <f>SUM(U5,Q5,M5,K5,I5,G5)</f>
        <v>0</v>
      </c>
      <c r="W5" s="20" t="s">
        <v>97</v>
      </c>
      <c r="X5" s="11"/>
      <c r="Y5" s="12"/>
      <c r="Z5" s="16">
        <f>SUM(Y5,U5,Q5,M5,K5,I5)</f>
        <v>0</v>
      </c>
      <c r="AA5" s="22" t="s">
        <v>97</v>
      </c>
      <c r="AB5" s="11"/>
      <c r="AC5" s="12"/>
      <c r="AD5" s="4">
        <f>SUM(AC5,Y5,U5,Q5,M5,K5)</f>
        <v>0</v>
      </c>
      <c r="AE5" s="6" t="s">
        <v>97</v>
      </c>
      <c r="AF5" s="11"/>
      <c r="AG5" s="12"/>
      <c r="AH5" s="12"/>
      <c r="AI5" s="4">
        <f>+AH5+AG5+AC5+Y5+U5+Q5+M5</f>
        <v>0</v>
      </c>
      <c r="AJ5" s="6" t="s">
        <v>97</v>
      </c>
      <c r="AK5" s="12"/>
      <c r="AL5" s="4">
        <f>+Q5+U5+Y5+AC5+AG5+AH5+AK5</f>
        <v>0</v>
      </c>
      <c r="AM5" s="30" t="s">
        <v>97</v>
      </c>
      <c r="AN5" s="31"/>
      <c r="AO5" s="31"/>
      <c r="AP5" s="4">
        <f>+U5+Y5+AC5+AG5+AH5+AK5+AN5+AO5</f>
        <v>0</v>
      </c>
      <c r="AQ5" s="6" t="s">
        <v>97</v>
      </c>
      <c r="AR5" s="31"/>
      <c r="AS5" s="31"/>
      <c r="AT5" s="4">
        <f>+Y5+AC5+AG5+AH5+AK5+AN5+AO5+AR5+AS5</f>
        <v>0</v>
      </c>
      <c r="AU5" s="6" t="s">
        <v>97</v>
      </c>
      <c r="AV5" s="31"/>
      <c r="AW5" s="31"/>
      <c r="AX5" s="4">
        <f>+AC5+AG5+AH5+AK5+AN5+AO5+AR5+AS5+AV5+AW5</f>
        <v>0</v>
      </c>
      <c r="AY5" s="6" t="s">
        <v>97</v>
      </c>
      <c r="AZ5" s="35">
        <v>200</v>
      </c>
      <c r="BA5" s="13">
        <v>400</v>
      </c>
      <c r="BB5" s="4">
        <f>+AG5+AH5+AK5+AN5+AO5+AR5+AS5+AV5+AW5+AZ5+BA5</f>
        <v>600</v>
      </c>
      <c r="BC5" s="30">
        <v>41</v>
      </c>
      <c r="BD5" s="32">
        <v>450</v>
      </c>
      <c r="BE5" s="4">
        <f>+AK5+AN5+AO5+AR5+AS5+AV5+AW5+AZ5+BA5+BD5</f>
        <v>1050</v>
      </c>
      <c r="BF5" s="30">
        <v>30</v>
      </c>
      <c r="BG5" s="13">
        <v>730</v>
      </c>
      <c r="BH5" s="4">
        <f>+AN5+AO5+AR5+AS5+AV5+AW5+AZ5+BA5+BD5+BG5</f>
        <v>1780</v>
      </c>
      <c r="BI5" s="30">
        <v>22</v>
      </c>
      <c r="BJ5" s="13">
        <v>600</v>
      </c>
      <c r="BK5" s="4">
        <f>+AR5+AS5+AV5+AW5+AZ5+BA5+BD5+BG5+BJ5</f>
        <v>2380</v>
      </c>
      <c r="BL5" s="30">
        <v>18</v>
      </c>
      <c r="BM5" s="35">
        <v>350</v>
      </c>
      <c r="BN5" s="13">
        <v>550</v>
      </c>
      <c r="BO5" s="4">
        <f>+AV5+AW5+AZ5+BA5+BD5+BG5+BJ5+BM5+BN5</f>
        <v>3280</v>
      </c>
      <c r="BP5" s="26">
        <v>11</v>
      </c>
      <c r="BQ5" s="28">
        <v>700</v>
      </c>
      <c r="BR5" s="4">
        <f>+AZ5+BA5+BD5+BG5+BJ5+BM5+BN5+BQ5</f>
        <v>3980</v>
      </c>
      <c r="BS5" s="26">
        <v>9</v>
      </c>
      <c r="BT5" s="28">
        <v>500</v>
      </c>
      <c r="BU5" s="4">
        <f>+BT5+BQ5+BN5+BM5+BJ5+BG5+BD5</f>
        <v>3880</v>
      </c>
      <c r="BV5" s="26">
        <v>5</v>
      </c>
      <c r="BW5" s="28">
        <v>500</v>
      </c>
      <c r="BX5" s="4">
        <f>+BT5+BQ5+BN5+BM5+BJ5+BG5+BW5</f>
        <v>3930</v>
      </c>
      <c r="BY5" s="26">
        <v>6</v>
      </c>
      <c r="BZ5" s="35">
        <v>700</v>
      </c>
      <c r="CA5" s="13">
        <v>400</v>
      </c>
      <c r="CB5" s="4">
        <f>+BJ5+BM5+BN5+BQ5+BT5+BW5+BZ5+CA5</f>
        <v>4300</v>
      </c>
      <c r="CC5" s="26">
        <v>10</v>
      </c>
      <c r="CD5" s="34">
        <v>600</v>
      </c>
      <c r="CE5" s="4">
        <f>+CD5+CA5+BZ5+BW5+BT5+BQ5+BN5+BM5</f>
        <v>4300</v>
      </c>
      <c r="CF5" s="26">
        <v>13</v>
      </c>
      <c r="CG5" s="13">
        <v>1000</v>
      </c>
      <c r="CH5" s="31"/>
      <c r="CI5" s="4">
        <f>+CG5+CD5+CA5+BZ5+BT5+BQ5+BW5+CH5</f>
        <v>4400</v>
      </c>
      <c r="CJ5" s="26">
        <v>10</v>
      </c>
      <c r="CK5" s="28">
        <v>670</v>
      </c>
      <c r="CL5" s="4">
        <f>+CH5+CG5+CD5+CA5+BZ5+BW5+BT5+CK5</f>
        <v>4370</v>
      </c>
      <c r="CM5" s="26">
        <v>10</v>
      </c>
      <c r="CN5" s="35">
        <v>625</v>
      </c>
      <c r="CO5" s="32">
        <v>650</v>
      </c>
      <c r="CP5" s="4">
        <f>+CO5+CN5+CK5+CH5+CG5+CD5+CA5+BZ5+BW5</f>
        <v>5145</v>
      </c>
      <c r="CQ5" s="26">
        <v>8</v>
      </c>
      <c r="CR5" s="50">
        <v>1000</v>
      </c>
      <c r="CS5" s="4">
        <f>+CR5+CO5+CN5+CK5+CH5+CG5+CD5+CA5+BZ5</f>
        <v>5645</v>
      </c>
      <c r="CT5" s="26">
        <v>6</v>
      </c>
      <c r="CU5" s="55"/>
      <c r="CV5" s="4">
        <f>+CU5+CR5+CO5+CN5+CK5+CH5+CG5+CD5</f>
        <v>4545</v>
      </c>
      <c r="CW5" s="26">
        <v>7</v>
      </c>
      <c r="CX5" s="13">
        <v>740</v>
      </c>
      <c r="CY5" s="4">
        <f>+CX5+CU5+CR5+CO5+CN5+CK5+CH5+CG5</f>
        <v>4685</v>
      </c>
      <c r="CZ5" s="26">
        <v>8</v>
      </c>
      <c r="DA5" s="35">
        <v>350</v>
      </c>
      <c r="DB5" s="32">
        <v>730</v>
      </c>
      <c r="DC5" s="4">
        <f>+DB5+DA5+CX5+CU5+CR5+CO5+CN5+CK5</f>
        <v>4765</v>
      </c>
      <c r="DD5" s="26">
        <v>8</v>
      </c>
      <c r="DE5" s="13">
        <v>700</v>
      </c>
      <c r="DF5" s="4">
        <f>+DE5+DB5+DA5+CX5+CU5+CR5+CO5+CN5</f>
        <v>4795</v>
      </c>
      <c r="DG5" s="26">
        <v>7</v>
      </c>
      <c r="DH5" s="35">
        <v>1000</v>
      </c>
      <c r="DI5" s="32">
        <v>560</v>
      </c>
      <c r="DJ5" s="4">
        <f>+DI5+DH5+DE5+DB5+DA5+CX5+CU5+CR5</f>
        <v>5080</v>
      </c>
      <c r="DK5" s="26">
        <v>6</v>
      </c>
      <c r="DL5" s="35">
        <v>1000</v>
      </c>
      <c r="DM5" s="32">
        <v>650</v>
      </c>
      <c r="DN5" s="4">
        <f>+DM5+DL5+DI5+DH5+DE5+DB5+DA5+CX5+CU5</f>
        <v>5730</v>
      </c>
      <c r="DO5" s="26">
        <v>6</v>
      </c>
      <c r="DP5" s="32">
        <v>680</v>
      </c>
      <c r="DQ5" s="4">
        <f>+DP5+DM5+DL5+DI5+DH5+DE5+DB5+DA5+CX5</f>
        <v>6410</v>
      </c>
      <c r="DR5" s="26">
        <v>5</v>
      </c>
      <c r="DS5" s="31"/>
      <c r="DT5" s="4">
        <f>+DS5+DP5+DM5+DL5+DI5+DH5+DE5+DB5+DA5</f>
        <v>5670</v>
      </c>
      <c r="DU5" s="26">
        <v>6</v>
      </c>
      <c r="DV5" s="31"/>
      <c r="DW5" s="4">
        <f>+DV5+DS5+DP5+DM5+DL5+DI5+DH5+DE5</f>
        <v>4590</v>
      </c>
      <c r="DX5" s="26">
        <v>6</v>
      </c>
      <c r="DY5" s="13">
        <v>800</v>
      </c>
      <c r="DZ5" s="4">
        <f>+DY5+DV5+DS5+DP5+DM5+DL5+DI5+DH5</f>
        <v>4690</v>
      </c>
      <c r="EA5" s="26">
        <v>5</v>
      </c>
      <c r="EB5" s="55">
        <v>2500</v>
      </c>
      <c r="EC5" s="13">
        <v>1150</v>
      </c>
      <c r="ED5" s="4">
        <f>+EC5+EB5+DY5+DV5+DS5+DP5+DM5+DL5</f>
        <v>6780</v>
      </c>
      <c r="EE5" s="26">
        <v>4</v>
      </c>
      <c r="EF5" s="13">
        <v>1450</v>
      </c>
      <c r="EG5" s="4">
        <f>+EF5+EC5+EB5+DY5+DV5+DS5+DP5</f>
        <v>6580</v>
      </c>
      <c r="EH5" s="26">
        <v>4</v>
      </c>
      <c r="EI5" s="33">
        <v>1000</v>
      </c>
      <c r="EJ5" s="13">
        <v>630</v>
      </c>
      <c r="EK5" s="4">
        <f>+EJ5+EI5+EF5+EC5+EB5+DY5+DV5+DS5</f>
        <v>7530</v>
      </c>
      <c r="EL5" s="26">
        <v>2</v>
      </c>
      <c r="EM5" s="13">
        <v>670</v>
      </c>
      <c r="EN5" s="4">
        <f>+EM5+EJ5+EI5+EF5+EC5+EB5+DY5+DV5</f>
        <v>8200</v>
      </c>
      <c r="EO5" s="26">
        <v>2</v>
      </c>
    </row>
    <row r="6" spans="1:145" ht="15">
      <c r="A6" s="25">
        <v>21</v>
      </c>
      <c r="B6" s="1">
        <v>60</v>
      </c>
      <c r="C6" s="17" t="s">
        <v>48</v>
      </c>
      <c r="D6" s="11"/>
      <c r="E6" s="12"/>
      <c r="F6" s="11"/>
      <c r="G6" s="12"/>
      <c r="H6" s="11"/>
      <c r="I6" s="12"/>
      <c r="J6" s="11"/>
      <c r="K6" s="12"/>
      <c r="L6" s="11"/>
      <c r="M6" s="12"/>
      <c r="N6" s="6">
        <f>SUM(M6,K6,I6,G6,E6)</f>
        <v>0</v>
      </c>
      <c r="O6" s="6" t="s">
        <v>97</v>
      </c>
      <c r="P6" s="11"/>
      <c r="Q6" s="12"/>
      <c r="R6" s="14">
        <f>SUM(Q6,M6,K6,I6,G6,E6)</f>
        <v>0</v>
      </c>
      <c r="S6" s="24" t="s">
        <v>97</v>
      </c>
      <c r="T6" s="11" t="s">
        <v>57</v>
      </c>
      <c r="U6" s="13">
        <v>350</v>
      </c>
      <c r="V6" s="15">
        <f>SUM(U6,Q6,M6,K6,I6,G6)</f>
        <v>350</v>
      </c>
      <c r="W6" s="20">
        <v>32</v>
      </c>
      <c r="X6" s="11" t="s">
        <v>78</v>
      </c>
      <c r="Y6" s="13">
        <v>400</v>
      </c>
      <c r="Z6" s="16">
        <f>SUM(Y6,U6,Q6,M6,K6,I6)</f>
        <v>750</v>
      </c>
      <c r="AA6" s="22">
        <v>25</v>
      </c>
      <c r="AB6" s="11"/>
      <c r="AC6" s="13">
        <v>350</v>
      </c>
      <c r="AD6" s="4">
        <f>SUM(AC6,Y6,U6,Q6,M6,K6)</f>
        <v>1100</v>
      </c>
      <c r="AE6" s="6">
        <v>21</v>
      </c>
      <c r="AF6" s="11"/>
      <c r="AG6" s="28">
        <v>700</v>
      </c>
      <c r="AH6" s="13">
        <v>400</v>
      </c>
      <c r="AI6" s="4">
        <f>+AH6+AG6+AC6+Y6+U6+Q6+M6</f>
        <v>2200</v>
      </c>
      <c r="AJ6" s="6">
        <v>17</v>
      </c>
      <c r="AK6" s="13">
        <v>630</v>
      </c>
      <c r="AL6" s="4">
        <f>+Q6+U6+Y6+AC6+AG6+AH6+AK6</f>
        <v>2830</v>
      </c>
      <c r="AM6" s="26">
        <v>13</v>
      </c>
      <c r="AN6" s="31"/>
      <c r="AO6" s="32">
        <v>630</v>
      </c>
      <c r="AP6" s="4">
        <f>+U6+Y6+AC6+AG6+AH6+AK6+AN6+AO6</f>
        <v>3460</v>
      </c>
      <c r="AQ6" s="26">
        <v>11</v>
      </c>
      <c r="AR6" s="28">
        <v>625</v>
      </c>
      <c r="AS6" s="32">
        <v>1000</v>
      </c>
      <c r="AT6" s="4">
        <f>+Y6+AC6+AG6+AH6+AK6+AN6+AO6+AR6+AS6</f>
        <v>4735</v>
      </c>
      <c r="AU6" s="26">
        <v>8</v>
      </c>
      <c r="AV6" s="31"/>
      <c r="AW6" s="32">
        <v>680</v>
      </c>
      <c r="AX6" s="4">
        <f>+AC6+AG6+AH6+AK6+AN6+AO6+AR6+AS6+AV6+AW6</f>
        <v>5015</v>
      </c>
      <c r="AY6" s="26">
        <v>8</v>
      </c>
      <c r="AZ6" s="35">
        <v>625</v>
      </c>
      <c r="BA6" s="33">
        <v>600</v>
      </c>
      <c r="BB6" s="4">
        <f>+AG6+AH6+AK6+AN6+AO6+AR6+AS6+AV6+AW6+AZ6+BA6</f>
        <v>5890</v>
      </c>
      <c r="BC6" s="26">
        <v>8</v>
      </c>
      <c r="BD6" s="31"/>
      <c r="BE6" s="4">
        <f>+AK6+AN6+AO6+AR6+AS6+AV6+AW6+AZ6+BA6+BD6</f>
        <v>4790</v>
      </c>
      <c r="BF6" s="26">
        <v>7</v>
      </c>
      <c r="BG6" s="31"/>
      <c r="BH6" s="4">
        <f>+AN6+AO6+AR6+AS6+AV6+AW6+AZ6+BA6+BD6+BG6</f>
        <v>4160</v>
      </c>
      <c r="BI6" s="26">
        <v>8</v>
      </c>
      <c r="BJ6" s="31"/>
      <c r="BK6" s="4">
        <f>+AR6+AS6+AV6+AW6+AZ6+BA6+BD6+BG6+BJ6</f>
        <v>3530</v>
      </c>
      <c r="BL6" s="26">
        <v>8</v>
      </c>
      <c r="BM6" s="35">
        <v>200</v>
      </c>
      <c r="BN6" s="13">
        <v>600</v>
      </c>
      <c r="BO6" s="4">
        <f>+AV6+AW6+AZ6+BA6+BD6+BG6+BJ6+BM6+BN6</f>
        <v>2705</v>
      </c>
      <c r="BP6" s="26">
        <v>13</v>
      </c>
      <c r="BQ6" s="28">
        <v>650</v>
      </c>
      <c r="BR6" s="4">
        <f>+AZ6+BA6+BD6+BG6+BJ6+BM6+BN6+BQ6</f>
        <v>2675</v>
      </c>
      <c r="BS6" s="26">
        <v>15</v>
      </c>
      <c r="BT6" s="28">
        <v>540</v>
      </c>
      <c r="BU6" s="4">
        <f>+BT6+BQ6+BN6+BM6+BJ6+BG6+BD6</f>
        <v>1990</v>
      </c>
      <c r="BV6" s="30">
        <v>18</v>
      </c>
      <c r="BW6" s="28">
        <v>550</v>
      </c>
      <c r="BX6" s="4">
        <f>+BT6+BQ6+BN6+BM6+BJ6+BG6+BW6</f>
        <v>2540</v>
      </c>
      <c r="BY6" s="26">
        <v>16</v>
      </c>
      <c r="BZ6" s="35">
        <v>1250</v>
      </c>
      <c r="CA6" s="28">
        <v>710</v>
      </c>
      <c r="CB6" s="4">
        <f>+BJ6+BM6+BN6+BQ6+BT6+BW6+BZ6+CA6</f>
        <v>4500</v>
      </c>
      <c r="CC6" s="26">
        <v>8</v>
      </c>
      <c r="CD6" s="32">
        <v>500</v>
      </c>
      <c r="CE6" s="4">
        <f>+CD6+CA6+BZ6+BW6+BT6+BQ6+BN6+BM6</f>
        <v>5000</v>
      </c>
      <c r="CF6" s="26">
        <v>7</v>
      </c>
      <c r="CG6" s="13">
        <v>650</v>
      </c>
      <c r="CH6" s="35">
        <v>675</v>
      </c>
      <c r="CI6" s="4">
        <f>+CG6+CD6+CA6+BZ6+BT6+BQ6+BW6+CH6</f>
        <v>5525</v>
      </c>
      <c r="CJ6" s="26">
        <v>6</v>
      </c>
      <c r="CK6" s="28">
        <v>640</v>
      </c>
      <c r="CL6" s="4">
        <f>+CH6+CG6+CD6+CA6+BZ6+BW6+BT6+CK6</f>
        <v>5515</v>
      </c>
      <c r="CM6" s="26">
        <v>4</v>
      </c>
      <c r="CN6" s="35">
        <v>625</v>
      </c>
      <c r="CO6" s="32">
        <v>800</v>
      </c>
      <c r="CP6" s="4">
        <f>+CO6+CN6+CK6+CH6+CG6+CD6+CA6+BZ6+BW6</f>
        <v>6400</v>
      </c>
      <c r="CQ6" s="26">
        <v>4</v>
      </c>
      <c r="CR6" s="50">
        <v>620</v>
      </c>
      <c r="CS6" s="4">
        <f>+CR6+CO6+CN6+CK6+CH6+CG6+CD6+CA6+BZ6</f>
        <v>6470</v>
      </c>
      <c r="CT6" s="26">
        <v>5</v>
      </c>
      <c r="CU6" s="31">
        <v>670</v>
      </c>
      <c r="CV6" s="4">
        <f>+CU6+CR6+CO6+CN6+CK6+CH6+CG6+CD6</f>
        <v>5180</v>
      </c>
      <c r="CW6" s="26">
        <v>3</v>
      </c>
      <c r="CX6" s="13">
        <v>620</v>
      </c>
      <c r="CY6" s="4">
        <f>+CX6+CU6+CR6+CO6+CN6+CK6+CH6+CG6</f>
        <v>5300</v>
      </c>
      <c r="CZ6" s="26">
        <v>4</v>
      </c>
      <c r="DA6" s="35">
        <v>350</v>
      </c>
      <c r="DB6" s="32">
        <v>800</v>
      </c>
      <c r="DC6" s="4">
        <f>+DB6+DA6+CX6+CU6+CR6+CO6+CN6+CK6</f>
        <v>5125</v>
      </c>
      <c r="DD6" s="26">
        <v>5</v>
      </c>
      <c r="DE6" s="13">
        <v>500</v>
      </c>
      <c r="DF6" s="4">
        <f>+DE6+DB6+DA6+CX6+CU6+CR6+CO6+CN6</f>
        <v>4985</v>
      </c>
      <c r="DG6" s="26">
        <v>5</v>
      </c>
      <c r="DH6" s="35">
        <v>350</v>
      </c>
      <c r="DI6" s="31"/>
      <c r="DJ6" s="4">
        <f>+DI6+DH6+DE6+DB6+DA6+CX6+CU6+CR6</f>
        <v>3910</v>
      </c>
      <c r="DK6" s="26">
        <v>10</v>
      </c>
      <c r="DL6" s="35">
        <v>500</v>
      </c>
      <c r="DM6" s="31"/>
      <c r="DN6" s="4">
        <f>+DM6+DL6+DI6+DH6+DE6+DB6+DA6+CX6+CU6</f>
        <v>3790</v>
      </c>
      <c r="DO6" s="26">
        <v>11</v>
      </c>
      <c r="DP6" s="32">
        <v>630</v>
      </c>
      <c r="DQ6" s="4">
        <f>+DP6+DM6+DL6+DI6+DH6+DE6+DB6+DA6+CX6</f>
        <v>3750</v>
      </c>
      <c r="DR6" s="26">
        <v>10</v>
      </c>
      <c r="DS6" s="13">
        <v>730</v>
      </c>
      <c r="DT6" s="4">
        <f>+DS6+DP6+DM6+DL6+DI6+DH6+DE6+DB6+DA6</f>
        <v>3860</v>
      </c>
      <c r="DU6" s="26">
        <v>10</v>
      </c>
      <c r="DV6" s="13">
        <v>1150</v>
      </c>
      <c r="DW6" s="4">
        <f>+DV6+DS6+DP6+DM6+DL6+DI6+DH6+DE6</f>
        <v>3860</v>
      </c>
      <c r="DX6" s="26">
        <v>8</v>
      </c>
      <c r="DY6" s="13">
        <v>900</v>
      </c>
      <c r="DZ6" s="4">
        <f>+DY6+DV6+DS6+DP6+DM6+DL6+DI6+DH6</f>
        <v>4260</v>
      </c>
      <c r="EA6" s="26">
        <v>7</v>
      </c>
      <c r="EB6" s="33">
        <v>1250</v>
      </c>
      <c r="EC6" s="31"/>
      <c r="ED6" s="4">
        <f>+EC6+EB6+DY6+DV6+DS6+DP6+DM6+DL6</f>
        <v>5160</v>
      </c>
      <c r="EE6" s="26">
        <v>7</v>
      </c>
      <c r="EF6" s="34">
        <v>900</v>
      </c>
      <c r="EG6" s="4">
        <f>+EF6+EC6+EB6+DY6+DV6+DS6+DP6</f>
        <v>5560</v>
      </c>
      <c r="EH6" s="26">
        <v>5</v>
      </c>
      <c r="EI6" s="33">
        <v>1000</v>
      </c>
      <c r="EJ6" s="13">
        <v>1000</v>
      </c>
      <c r="EK6" s="4">
        <f>+EJ6+EI6+EF6+EC6+EB6+DY6+DV6+DS6</f>
        <v>6930</v>
      </c>
      <c r="EL6" s="26">
        <v>3</v>
      </c>
      <c r="EM6" s="13">
        <v>750</v>
      </c>
      <c r="EN6" s="4">
        <f>+EM6+EJ6+EI6+EF6+EC6+EB6+DY6+DV6</f>
        <v>6950</v>
      </c>
      <c r="EO6" s="26">
        <v>3</v>
      </c>
    </row>
    <row r="7" spans="1:145" ht="15">
      <c r="A7" s="25">
        <v>59</v>
      </c>
      <c r="B7" s="1">
        <v>27</v>
      </c>
      <c r="C7" s="17" t="s">
        <v>109</v>
      </c>
      <c r="D7" s="11" t="s">
        <v>63</v>
      </c>
      <c r="E7" s="12"/>
      <c r="F7" s="12"/>
      <c r="G7" s="12"/>
      <c r="H7" s="11"/>
      <c r="I7" s="12"/>
      <c r="J7" s="11"/>
      <c r="K7" s="12"/>
      <c r="L7" s="11"/>
      <c r="M7" s="12"/>
      <c r="N7" s="6">
        <f>SUM(M7,K7,I7,G7,E7)</f>
        <v>0</v>
      </c>
      <c r="O7" s="6" t="s">
        <v>97</v>
      </c>
      <c r="P7" s="11"/>
      <c r="Q7" s="12"/>
      <c r="R7" s="14">
        <f>SUM(Q7,M7,K7,I7,G7,E7)</f>
        <v>0</v>
      </c>
      <c r="S7" s="24" t="s">
        <v>97</v>
      </c>
      <c r="T7" s="11"/>
      <c r="U7" s="12"/>
      <c r="V7" s="15">
        <f>SUM(U7,Q7,M7,K7,I7,G7)</f>
        <v>0</v>
      </c>
      <c r="W7" s="20" t="s">
        <v>97</v>
      </c>
      <c r="X7" s="11"/>
      <c r="Y7" s="12"/>
      <c r="Z7" s="16">
        <f>SUM(Y7,U7,Q7,M7,K7,I7)</f>
        <v>0</v>
      </c>
      <c r="AA7" s="22" t="s">
        <v>97</v>
      </c>
      <c r="AB7" s="11"/>
      <c r="AC7" s="12"/>
      <c r="AD7" s="4">
        <f>MAX(AC7,Y7,U7,Q7,M7,K7)</f>
        <v>0</v>
      </c>
      <c r="AE7" s="6" t="s">
        <v>97</v>
      </c>
      <c r="AF7" s="11"/>
      <c r="AG7" s="12"/>
      <c r="AH7" s="13">
        <v>500</v>
      </c>
      <c r="AI7" s="4">
        <f>+AH7+AG7+AC7+Y7+U7+Q7+M7</f>
        <v>500</v>
      </c>
      <c r="AJ7" s="6">
        <v>35</v>
      </c>
      <c r="AK7" s="13">
        <v>900</v>
      </c>
      <c r="AL7" s="4">
        <f>+Q7+U7+Y7+AC7+AG7+AH7+AK7</f>
        <v>1400</v>
      </c>
      <c r="AM7" s="30">
        <v>23</v>
      </c>
      <c r="AN7" s="31"/>
      <c r="AO7" s="32">
        <v>590</v>
      </c>
      <c r="AP7" s="4">
        <f>+U7+Y7+AC7+AG7+AH7+AK7+AN7+AO7</f>
        <v>1990</v>
      </c>
      <c r="AQ7" s="30">
        <v>21</v>
      </c>
      <c r="AR7" s="28">
        <v>350</v>
      </c>
      <c r="AS7" s="32">
        <v>1450</v>
      </c>
      <c r="AT7" s="4">
        <f>+Y7+AC7+AG7+AH7+AK7+AN7+AO7+AR7+AS7</f>
        <v>3790</v>
      </c>
      <c r="AU7" s="26">
        <v>13</v>
      </c>
      <c r="AV7" s="32">
        <v>800</v>
      </c>
      <c r="AW7" s="32">
        <v>1000</v>
      </c>
      <c r="AX7" s="4">
        <f>+AC7+AG7+AH7+AK7+AN7+AO7+AR7+AS7+AV7+AW7</f>
        <v>5590</v>
      </c>
      <c r="AY7" s="26">
        <v>7</v>
      </c>
      <c r="AZ7" s="35">
        <v>625</v>
      </c>
      <c r="BA7" s="33">
        <v>740</v>
      </c>
      <c r="BB7" s="4">
        <f>+AG7+AH7+AK7+AN7+AO7+AR7+AS7+AV7+AW7+AZ7+BA7</f>
        <v>6955</v>
      </c>
      <c r="BC7" s="26">
        <v>6</v>
      </c>
      <c r="BD7" s="13">
        <v>1200</v>
      </c>
      <c r="BE7" s="4">
        <f>+AK7+AN7+AO7+AR7+AS7+AV7+AW7+AZ7+BA7+BD7</f>
        <v>7655</v>
      </c>
      <c r="BF7" s="26">
        <v>1</v>
      </c>
      <c r="BG7" s="31"/>
      <c r="BH7" s="4">
        <f>+AN7+AO7+AR7+AS7+AV7+AW7+AZ7+BA7+BD7+BG7</f>
        <v>6755</v>
      </c>
      <c r="BI7" s="26">
        <v>1</v>
      </c>
      <c r="BJ7" s="13">
        <v>1100</v>
      </c>
      <c r="BK7" s="4">
        <f>+AR7+AS7+AV7+AW7+AZ7+BA7+BD7+BG7+BJ7</f>
        <v>7265</v>
      </c>
      <c r="BL7" s="26">
        <v>1</v>
      </c>
      <c r="BM7" s="35">
        <v>625</v>
      </c>
      <c r="BN7" s="36">
        <v>1000</v>
      </c>
      <c r="BO7" s="4">
        <f>+AV7+AW7+AZ7+BA7+BD7+BG7+BJ7+BM7+BN7</f>
        <v>7090</v>
      </c>
      <c r="BP7" s="26">
        <v>2</v>
      </c>
      <c r="BQ7" s="28">
        <v>900</v>
      </c>
      <c r="BR7" s="4">
        <f>+AZ7+BA7+BD7+BG7+BJ7+BM7+BN7+BQ7</f>
        <v>6190</v>
      </c>
      <c r="BS7" s="26">
        <v>3</v>
      </c>
      <c r="BT7" s="28">
        <v>750</v>
      </c>
      <c r="BU7" s="4">
        <f>+BT7+BQ7+BN7+BM7+BJ7+BG7+BD7</f>
        <v>5575</v>
      </c>
      <c r="BV7" s="26">
        <v>3</v>
      </c>
      <c r="BW7" s="28">
        <v>640</v>
      </c>
      <c r="BX7" s="4">
        <f>+BT7+BQ7+BN7+BM7+BJ7+BG7+BW7</f>
        <v>5015</v>
      </c>
      <c r="BY7" s="26">
        <v>4</v>
      </c>
      <c r="BZ7" s="35">
        <v>700</v>
      </c>
      <c r="CA7" s="49">
        <v>630</v>
      </c>
      <c r="CB7" s="4">
        <f>+BJ7+BM7+BN7+BQ7+BT7+BW7+BZ7+CA7</f>
        <v>6345</v>
      </c>
      <c r="CC7" s="26">
        <v>5</v>
      </c>
      <c r="CD7" s="31"/>
      <c r="CE7" s="4">
        <f>+CD7+CA7+BZ7+BW7+BT7+BQ7+BN7+BM7</f>
        <v>5245</v>
      </c>
      <c r="CF7" s="26">
        <v>6</v>
      </c>
      <c r="CG7" s="31"/>
      <c r="CH7" s="35">
        <v>550</v>
      </c>
      <c r="CI7" s="4">
        <f>+CG7+CD7+CA7+BZ7+BT7+BQ7+BW7+CH7</f>
        <v>4170</v>
      </c>
      <c r="CJ7" s="26">
        <v>11</v>
      </c>
      <c r="CK7" s="28">
        <v>900</v>
      </c>
      <c r="CL7" s="4">
        <f>+CH7+CG7+CD7+CA7+BZ7+BW7+BT7+CK7</f>
        <v>4170</v>
      </c>
      <c r="CM7" s="26">
        <v>11</v>
      </c>
      <c r="CN7" s="35">
        <v>350</v>
      </c>
      <c r="CO7" s="32">
        <v>900</v>
      </c>
      <c r="CP7" s="4">
        <f>+CO7+CN7+CK7+CH7+CG7+CD7+CA7+BZ7+BW7</f>
        <v>4670</v>
      </c>
      <c r="CQ7" s="26">
        <v>12</v>
      </c>
      <c r="CR7" s="50">
        <v>1200</v>
      </c>
      <c r="CS7" s="4">
        <f>+CR7+CO7+CN7+CK7+CH7+CG7+CD7+CA7+BZ7</f>
        <v>5230</v>
      </c>
      <c r="CT7" s="26">
        <v>9</v>
      </c>
      <c r="CU7" s="55"/>
      <c r="CV7" s="4">
        <f>+CU7+CR7+CO7+CN7+CK7+CH7+CG7+CD7</f>
        <v>3900</v>
      </c>
      <c r="CW7" s="26">
        <v>9</v>
      </c>
      <c r="CX7" s="13">
        <v>1000</v>
      </c>
      <c r="CY7" s="4">
        <f>+CX7+CU7+CR7+CO7+CN7+CK7+CH7+CG7</f>
        <v>4900</v>
      </c>
      <c r="CZ7" s="26">
        <v>6</v>
      </c>
      <c r="DA7" s="35">
        <v>625</v>
      </c>
      <c r="DB7" s="31"/>
      <c r="DC7" s="4">
        <f>+DB7+DA7+CX7+CU7+CR7+CO7+CN7+CK7</f>
        <v>4975</v>
      </c>
      <c r="DD7" s="26">
        <v>7</v>
      </c>
      <c r="DE7" s="13">
        <v>900</v>
      </c>
      <c r="DF7" s="4">
        <f>+DE7+DB7+DA7+CX7+CU7+CR7+CO7+CN7</f>
        <v>4975</v>
      </c>
      <c r="DG7" s="26">
        <v>6</v>
      </c>
      <c r="DH7" s="35">
        <v>1250</v>
      </c>
      <c r="DI7" s="32">
        <v>900</v>
      </c>
      <c r="DJ7" s="4">
        <f>+DI7+DH7+DE7+DB7+DA7+CX7+CU7+CR7</f>
        <v>5875</v>
      </c>
      <c r="DK7" s="26">
        <v>3</v>
      </c>
      <c r="DL7" s="67">
        <v>2000</v>
      </c>
      <c r="DM7" s="32">
        <v>1450</v>
      </c>
      <c r="DN7" s="4">
        <f>+DM7+DL7+DI7+DH7+DE7+DB7+DA7+CX7+CU7</f>
        <v>8125</v>
      </c>
      <c r="DO7" s="26">
        <v>2</v>
      </c>
      <c r="DP7" s="32">
        <v>1450</v>
      </c>
      <c r="DQ7" s="4">
        <f>+DP7+DM7+DL7+DI7+DH7+DE7+DB7+DA7+CX7</f>
        <v>9575</v>
      </c>
      <c r="DR7" s="26">
        <v>1</v>
      </c>
      <c r="DS7" s="34">
        <v>1200</v>
      </c>
      <c r="DT7" s="4">
        <f>+DS7+DP7+DM7+DL7+DI7+DH7+DE7+DB7+DA7</f>
        <v>9775</v>
      </c>
      <c r="DU7" s="26">
        <v>1</v>
      </c>
      <c r="DV7" s="13">
        <v>1000</v>
      </c>
      <c r="DW7" s="4">
        <f>+DV7+DS7+DP7+DM7+DL7+DI7+DH7+DE7</f>
        <v>10150</v>
      </c>
      <c r="DX7" s="26">
        <v>1</v>
      </c>
      <c r="DY7" s="13">
        <v>1150</v>
      </c>
      <c r="DZ7" s="4">
        <f>+DY7+DV7+DS7+DP7+DM7+DL7+DI7+DH7</f>
        <v>10400</v>
      </c>
      <c r="EA7" s="26">
        <v>1</v>
      </c>
      <c r="EB7" s="33">
        <v>1250</v>
      </c>
      <c r="EC7" s="13">
        <v>1200</v>
      </c>
      <c r="ED7" s="4">
        <f>+EC7+EB7+DY7+DV7+DS7+DP7+DM7+DL7</f>
        <v>10700</v>
      </c>
      <c r="EE7" s="26">
        <v>1</v>
      </c>
      <c r="EF7" s="13">
        <v>1000</v>
      </c>
      <c r="EG7" s="4">
        <f>+EF7+EC7+EB7+DY7+DV7+DS7+DP7</f>
        <v>8250</v>
      </c>
      <c r="EH7" s="26">
        <v>1</v>
      </c>
      <c r="EI7" s="31"/>
      <c r="EJ7" s="31"/>
      <c r="EK7" s="4">
        <f>+EJ7+EI7+EF7+EC7+EB7+DY7+DV7+DS7</f>
        <v>6800</v>
      </c>
      <c r="EL7" s="26">
        <v>4</v>
      </c>
      <c r="EM7" s="13">
        <v>1000</v>
      </c>
      <c r="EN7" s="4">
        <f>+EM7+EJ7+EI7+EF7+EC7+EB7+DY7+DV7</f>
        <v>6600</v>
      </c>
      <c r="EO7" s="26">
        <v>4</v>
      </c>
    </row>
    <row r="8" spans="1:145" ht="15">
      <c r="A8" s="25">
        <v>4</v>
      </c>
      <c r="B8" s="1">
        <v>5</v>
      </c>
      <c r="C8" s="17" t="s">
        <v>10</v>
      </c>
      <c r="D8" s="11" t="s">
        <v>53</v>
      </c>
      <c r="E8" s="13">
        <v>1000</v>
      </c>
      <c r="F8" s="13" t="s">
        <v>53</v>
      </c>
      <c r="G8" s="13">
        <v>1000</v>
      </c>
      <c r="H8" s="13" t="s">
        <v>71</v>
      </c>
      <c r="I8" s="13">
        <v>800</v>
      </c>
      <c r="J8" s="11" t="s">
        <v>76</v>
      </c>
      <c r="K8" s="13">
        <v>900</v>
      </c>
      <c r="L8" s="11" t="s">
        <v>76</v>
      </c>
      <c r="M8" s="13">
        <v>900</v>
      </c>
      <c r="N8" s="6">
        <f>SUM(M8,K8,I8,G8,E8)</f>
        <v>4600</v>
      </c>
      <c r="O8" s="26">
        <v>1</v>
      </c>
      <c r="P8" s="11" t="s">
        <v>53</v>
      </c>
      <c r="Q8" s="13">
        <v>1000</v>
      </c>
      <c r="R8" s="14">
        <f>SUM(Q8,M8,K8,I8,G8,E8)</f>
        <v>5600</v>
      </c>
      <c r="S8" s="23">
        <v>2</v>
      </c>
      <c r="T8" s="11"/>
      <c r="U8" s="12"/>
      <c r="V8" s="15">
        <f>SUM(U8,Q8,M8,K8,I8,G8)</f>
        <v>4600</v>
      </c>
      <c r="W8" s="19">
        <v>4</v>
      </c>
      <c r="X8" s="11" t="s">
        <v>68</v>
      </c>
      <c r="Y8" s="13">
        <v>570</v>
      </c>
      <c r="Z8" s="16">
        <f>SUM(Y8,U8,Q8,M8,K8,I8)</f>
        <v>4170</v>
      </c>
      <c r="AA8" s="21">
        <v>4</v>
      </c>
      <c r="AB8" s="11"/>
      <c r="AC8" s="13">
        <v>550</v>
      </c>
      <c r="AD8" s="4">
        <f>SUM(AC8,Y8,U8,Q8,M8,K8)</f>
        <v>3920</v>
      </c>
      <c r="AE8" s="26">
        <v>4</v>
      </c>
      <c r="AF8" s="11"/>
      <c r="AG8" s="28">
        <v>1250</v>
      </c>
      <c r="AH8" s="13">
        <v>660</v>
      </c>
      <c r="AI8" s="4">
        <f>+AH8+AG8+AC8+Y8+U8+Q8+M8</f>
        <v>4930</v>
      </c>
      <c r="AJ8" s="26">
        <v>6</v>
      </c>
      <c r="AK8" s="13">
        <v>800</v>
      </c>
      <c r="AL8" s="4">
        <f>+Q8+U8+Y8+AC8+AG8+AH8+AK8</f>
        <v>4830</v>
      </c>
      <c r="AM8" s="26">
        <v>7</v>
      </c>
      <c r="AN8" s="31"/>
      <c r="AO8" s="32">
        <v>750</v>
      </c>
      <c r="AP8" s="4">
        <f>+U8+Y8+AC8+AG8+AH8+AK8+AN8+AO8</f>
        <v>4580</v>
      </c>
      <c r="AQ8" s="26">
        <v>8</v>
      </c>
      <c r="AR8" s="28">
        <v>1250</v>
      </c>
      <c r="AS8" s="32">
        <v>620</v>
      </c>
      <c r="AT8" s="4">
        <f>+Y8+AC8+AG8+AH8+AK8+AN8+AO8+AR8+AS8</f>
        <v>6450</v>
      </c>
      <c r="AU8" s="26">
        <v>3</v>
      </c>
      <c r="AV8" s="31"/>
      <c r="AW8" s="31"/>
      <c r="AX8" s="4">
        <f>+AC8+AG8+AH8+AK8+AN8+AO8+AR8+AS8+AV8+AW8</f>
        <v>5880</v>
      </c>
      <c r="AY8" s="26">
        <v>4</v>
      </c>
      <c r="AZ8" s="35">
        <v>1000</v>
      </c>
      <c r="BA8" s="33">
        <v>710</v>
      </c>
      <c r="BB8" s="4">
        <f>+AG8+AH8+AK8+AN8+AO8+AR8+AS8+AV8+AW8+AZ8+BA8</f>
        <v>7040</v>
      </c>
      <c r="BC8" s="26">
        <v>4</v>
      </c>
      <c r="BD8" s="13">
        <v>650</v>
      </c>
      <c r="BE8" s="4">
        <f>+AK8+AN8+AO8+AR8+AS8+AV8+AW8+AZ8+BA8+BD8</f>
        <v>5780</v>
      </c>
      <c r="BF8" s="26">
        <v>4</v>
      </c>
      <c r="BG8" s="13">
        <v>1000</v>
      </c>
      <c r="BH8" s="4">
        <f>+AN8+AO8+AR8+AS8+AV8+AW8+AZ8+BA8+BD8+BG8</f>
        <v>5980</v>
      </c>
      <c r="BI8" s="26">
        <v>3</v>
      </c>
      <c r="BJ8" s="13">
        <v>1000</v>
      </c>
      <c r="BK8" s="4">
        <f>+AR8+AS8+AV8+AW8+AZ8+BA8+BD8+BG8+BJ8</f>
        <v>6230</v>
      </c>
      <c r="BL8" s="26">
        <v>2</v>
      </c>
      <c r="BM8" s="31"/>
      <c r="BN8" s="31"/>
      <c r="BO8" s="4">
        <f>+AV8+AW8+AZ8+BA8+BD8+BG8+BJ8+BM8+BN8</f>
        <v>4360</v>
      </c>
      <c r="BP8" s="26">
        <v>6</v>
      </c>
      <c r="BQ8" s="31"/>
      <c r="BR8" s="4">
        <f>+AZ8+BA8+BD8+BG8+BJ8+BM8+BN8+BQ8</f>
        <v>4360</v>
      </c>
      <c r="BS8" s="26">
        <v>7</v>
      </c>
      <c r="BT8" s="28">
        <v>660</v>
      </c>
      <c r="BU8" s="4">
        <f>+BT8+BQ8+BN8+BM8+BJ8+BG8+BD8</f>
        <v>3310</v>
      </c>
      <c r="BV8" s="26">
        <v>10</v>
      </c>
      <c r="BW8" s="28">
        <v>740</v>
      </c>
      <c r="BX8" s="4">
        <f>+BT8+BQ8+BN8+BM8+BJ8+BG8+BW8</f>
        <v>3400</v>
      </c>
      <c r="BY8" s="26">
        <v>8</v>
      </c>
      <c r="BZ8" s="35">
        <v>700</v>
      </c>
      <c r="CA8" s="28">
        <v>580</v>
      </c>
      <c r="CB8" s="4">
        <f>+BJ8+BM8+BN8+BQ8+BT8+BW8+BZ8+CA8</f>
        <v>3680</v>
      </c>
      <c r="CC8" s="26">
        <v>13</v>
      </c>
      <c r="CD8" s="32">
        <v>630</v>
      </c>
      <c r="CE8" s="4">
        <f>+CD8+CA8+BZ8+BW8+BT8+BQ8+BN8+BM8</f>
        <v>3310</v>
      </c>
      <c r="CF8" s="26">
        <v>14</v>
      </c>
      <c r="CG8" s="13">
        <v>570</v>
      </c>
      <c r="CH8" s="31"/>
      <c r="CI8" s="4">
        <f>+CG8+CD8+CA8+BZ8+BT8+BQ8+BW8+CH8</f>
        <v>3880</v>
      </c>
      <c r="CJ8" s="26">
        <v>12</v>
      </c>
      <c r="CK8" s="28">
        <v>740</v>
      </c>
      <c r="CL8" s="4">
        <f>+CH8+CG8+CD8+CA8+BZ8+BW8+BT8+CK8</f>
        <v>4620</v>
      </c>
      <c r="CM8" s="26">
        <v>9</v>
      </c>
      <c r="CN8" s="35">
        <v>625</v>
      </c>
      <c r="CO8" s="32">
        <v>550</v>
      </c>
      <c r="CP8" s="4">
        <f>+CO8+CN8+CK8+CH8+CG8+CD8+CA8+BZ8+BW8</f>
        <v>5135</v>
      </c>
      <c r="CQ8" s="26">
        <v>9</v>
      </c>
      <c r="CR8" s="55"/>
      <c r="CS8" s="4">
        <f>+CR8+CO8+CN8+CK8+CH8+CG8+CD8+CA8+BZ8</f>
        <v>4395</v>
      </c>
      <c r="CT8" s="26">
        <v>12</v>
      </c>
      <c r="CU8" s="31">
        <v>750</v>
      </c>
      <c r="CV8" s="4">
        <f>+CU8+CR8+CO8+CN8+CK8+CH8+CG8+CD8</f>
        <v>3865</v>
      </c>
      <c r="CW8" s="26">
        <v>10</v>
      </c>
      <c r="CX8" s="13">
        <v>800</v>
      </c>
      <c r="CY8" s="4">
        <f>+CX8+CU8+CR8+CO8+CN8+CK8+CH8+CG8</f>
        <v>4035</v>
      </c>
      <c r="CZ8" s="26">
        <v>9</v>
      </c>
      <c r="DA8" s="35">
        <v>1250</v>
      </c>
      <c r="DB8" s="32">
        <v>800</v>
      </c>
      <c r="DC8" s="4">
        <f>+DB8+DA8+CX8+CU8+CR8+CO8+CN8+CK8</f>
        <v>5515</v>
      </c>
      <c r="DD8" s="26">
        <v>3</v>
      </c>
      <c r="DE8" s="13">
        <v>620</v>
      </c>
      <c r="DF8" s="4">
        <f>+DE8+DB8+DA8+CX8+CU8+CR8+CO8+CN8</f>
        <v>5395</v>
      </c>
      <c r="DG8" s="26">
        <v>3</v>
      </c>
      <c r="DH8" s="35">
        <v>625</v>
      </c>
      <c r="DI8" s="32">
        <v>730</v>
      </c>
      <c r="DJ8" s="4">
        <f>+DI8+DH8+DE8+DB8+DA8+CX8+CU8+CR8</f>
        <v>5575</v>
      </c>
      <c r="DK8" s="26">
        <v>4</v>
      </c>
      <c r="DL8" s="35">
        <v>1000</v>
      </c>
      <c r="DM8" s="32">
        <v>900</v>
      </c>
      <c r="DN8" s="4">
        <f>+DM8+DL8+DI8+DH8+DE8+DB8+DA8+CX8+CU8</f>
        <v>7475</v>
      </c>
      <c r="DO8" s="26">
        <v>4</v>
      </c>
      <c r="DP8" s="31"/>
      <c r="DQ8" s="4">
        <f>+DP8+DM8+DL8+DI8+DH8+DE8+DB8+DA8+CX8</f>
        <v>6725</v>
      </c>
      <c r="DR8" s="26">
        <v>4</v>
      </c>
      <c r="DS8" s="13">
        <v>650</v>
      </c>
      <c r="DT8" s="4">
        <f>+DS8+DP8+DM8+DL8+DI8+DH8+DE8+DB8+DA8</f>
        <v>6575</v>
      </c>
      <c r="DU8" s="26">
        <v>5</v>
      </c>
      <c r="DV8" s="31"/>
      <c r="DW8" s="4">
        <f>+DV8+DS8+DP8+DM8+DL8+DI8+DH8+DE8</f>
        <v>4525</v>
      </c>
      <c r="DX8" s="26">
        <v>7</v>
      </c>
      <c r="DY8" s="13">
        <v>730</v>
      </c>
      <c r="DZ8" s="4">
        <f>+DY8+DV8+DS8+DP8+DM8+DL8+DI8+DH8</f>
        <v>4635</v>
      </c>
      <c r="EA8" s="26">
        <v>6</v>
      </c>
      <c r="EB8" s="33">
        <v>2000</v>
      </c>
      <c r="EC8" s="13">
        <v>680</v>
      </c>
      <c r="ED8" s="4">
        <f>+EC8+EB8+DY8+DV8+DS8+DP8+DM8+DL8</f>
        <v>5960</v>
      </c>
      <c r="EE8" s="26">
        <v>5</v>
      </c>
      <c r="EF8" s="31"/>
      <c r="EG8" s="4">
        <f>+EF8+EC8+EB8+DY8+DV8+DS8+DP8</f>
        <v>4060</v>
      </c>
      <c r="EH8" s="26">
        <v>7</v>
      </c>
      <c r="EI8" s="55">
        <v>1250</v>
      </c>
      <c r="EJ8" s="13">
        <v>900</v>
      </c>
      <c r="EK8" s="4">
        <f>+EJ8+EI8+EF8+EC8+EB8+DY8+DV8+DS8</f>
        <v>6210</v>
      </c>
      <c r="EL8" s="26">
        <v>7</v>
      </c>
      <c r="EM8" s="13">
        <v>800</v>
      </c>
      <c r="EN8" s="4">
        <f>+EM8+EJ8+EI8+EF8+EC8+EB8+DY8+DV8</f>
        <v>6360</v>
      </c>
      <c r="EO8" s="26">
        <v>5</v>
      </c>
    </row>
    <row r="9" spans="1:145" ht="15">
      <c r="A9" s="25">
        <v>52</v>
      </c>
      <c r="B9" s="1">
        <v>32</v>
      </c>
      <c r="C9" s="17" t="s">
        <v>146</v>
      </c>
      <c r="D9" s="11" t="s">
        <v>54</v>
      </c>
      <c r="E9" s="13">
        <v>500</v>
      </c>
      <c r="F9" s="11"/>
      <c r="G9" s="12"/>
      <c r="H9" s="11"/>
      <c r="I9" s="12"/>
      <c r="J9" s="11"/>
      <c r="K9" s="12"/>
      <c r="L9" s="11"/>
      <c r="M9" s="12"/>
      <c r="N9" s="6">
        <f>SUM(M9,K9,I9,G9,E9)</f>
        <v>500</v>
      </c>
      <c r="O9" s="6">
        <v>25</v>
      </c>
      <c r="P9" s="11"/>
      <c r="Q9" s="12"/>
      <c r="R9" s="14">
        <f>SUM(Q9,M9,K9,I9,G9,E9)</f>
        <v>500</v>
      </c>
      <c r="S9" s="24">
        <v>26</v>
      </c>
      <c r="T9" s="11"/>
      <c r="U9" s="12"/>
      <c r="V9" s="15">
        <f>SUM(U9,Q9,M9,K9,I9,G9)</f>
        <v>0</v>
      </c>
      <c r="W9" s="20" t="s">
        <v>97</v>
      </c>
      <c r="X9" s="11"/>
      <c r="Y9" s="12"/>
      <c r="Z9" s="16">
        <f>SUM(Y9,U9,Q9,M9,K9,I9)</f>
        <v>0</v>
      </c>
      <c r="AA9" s="22" t="s">
        <v>97</v>
      </c>
      <c r="AB9" s="11"/>
      <c r="AC9" s="12"/>
      <c r="AD9" s="4">
        <f>SUM(AC9,Y9,U9,Q9,M9,K9)</f>
        <v>0</v>
      </c>
      <c r="AE9" s="6" t="s">
        <v>97</v>
      </c>
      <c r="AF9" s="11"/>
      <c r="AG9" s="12"/>
      <c r="AH9" s="12"/>
      <c r="AI9" s="4">
        <f>+AH9+AG9+AC9+Y9+U9+Q9+M9</f>
        <v>0</v>
      </c>
      <c r="AJ9" s="6" t="s">
        <v>97</v>
      </c>
      <c r="AK9" s="12"/>
      <c r="AL9" s="4">
        <f>+Q9+U9+Y9+AC9+AG9+AH9+AK9</f>
        <v>0</v>
      </c>
      <c r="AM9" s="30" t="s">
        <v>97</v>
      </c>
      <c r="AN9" s="31"/>
      <c r="AO9" s="31"/>
      <c r="AP9" s="4">
        <f>+U9+Y9+AC9+AG9+AH9+AK9+AN9+AO9</f>
        <v>0</v>
      </c>
      <c r="AQ9" s="6" t="s">
        <v>97</v>
      </c>
      <c r="AR9" s="31"/>
      <c r="AS9" s="31"/>
      <c r="AT9" s="4">
        <f>+Y9+AC9+AG9+AH9+AK9+AN9+AO9+AR9+AS9</f>
        <v>0</v>
      </c>
      <c r="AU9" s="6" t="s">
        <v>97</v>
      </c>
      <c r="AV9" s="31"/>
      <c r="AW9" s="31"/>
      <c r="AX9" s="4">
        <f>+AC9+AG9+AH9+AK9+AN9+AO9+AR9+AS9+AV9+AW9</f>
        <v>0</v>
      </c>
      <c r="AY9" s="6" t="s">
        <v>97</v>
      </c>
      <c r="AZ9" s="31"/>
      <c r="BA9" s="31"/>
      <c r="BB9" s="4">
        <f>+AG9+AH9+AK9+AN9+AO9+AR9+AS9+AV9+AW9+AZ9+BA9</f>
        <v>0</v>
      </c>
      <c r="BC9" s="6" t="s">
        <v>97</v>
      </c>
      <c r="BD9" s="32">
        <v>400</v>
      </c>
      <c r="BE9" s="4">
        <f>+AK9+AN9+AO9+AR9+AS9+AV9+AW9+AZ9+BA9+BD9</f>
        <v>400</v>
      </c>
      <c r="BF9" s="30">
        <v>44</v>
      </c>
      <c r="BG9" s="31"/>
      <c r="BH9" s="4">
        <f>+AN9+AO9+AR9+AS9+AV9+AW9+AZ9+BA9+BD9+BG9</f>
        <v>400</v>
      </c>
      <c r="BI9" s="30">
        <v>44</v>
      </c>
      <c r="BJ9" s="34">
        <f>450+100+200</f>
        <v>750</v>
      </c>
      <c r="BK9" s="4">
        <f>+AR9+AS9+AV9+AW9+AZ9+BA9+BD9+BG9+BJ9</f>
        <v>1150</v>
      </c>
      <c r="BL9" s="30">
        <v>31</v>
      </c>
      <c r="BM9" s="35">
        <v>625</v>
      </c>
      <c r="BN9" s="13">
        <v>500</v>
      </c>
      <c r="BO9" s="4">
        <f>+AV9+AW9+AZ9+BA9+BD9+BG9+BJ9+BM9+BN9</f>
        <v>2275</v>
      </c>
      <c r="BP9" s="30">
        <v>19</v>
      </c>
      <c r="BQ9" s="28">
        <v>450</v>
      </c>
      <c r="BR9" s="4">
        <f>+AZ9+BA9+BD9+BG9+BJ9+BM9+BN9+BQ9</f>
        <v>2725</v>
      </c>
      <c r="BS9" s="26">
        <v>13</v>
      </c>
      <c r="BT9" s="31"/>
      <c r="BU9" s="4">
        <f>+BT9+BQ9+BN9+BM9+BJ9+BG9+BD9</f>
        <v>2725</v>
      </c>
      <c r="BV9" s="26">
        <v>12</v>
      </c>
      <c r="BW9" s="34">
        <v>350</v>
      </c>
      <c r="BX9" s="4">
        <f>+BT9+BQ9+BN9+BM9+BJ9+BG9+BW9</f>
        <v>2675</v>
      </c>
      <c r="BY9" s="26">
        <v>11</v>
      </c>
      <c r="BZ9" s="35">
        <v>700</v>
      </c>
      <c r="CA9" s="28">
        <v>750</v>
      </c>
      <c r="CB9" s="4">
        <f>+BJ9+BM9+BN9+BQ9+BT9+BW9+BZ9+CA9</f>
        <v>4125</v>
      </c>
      <c r="CC9" s="26">
        <v>12</v>
      </c>
      <c r="CD9" s="32">
        <v>1000</v>
      </c>
      <c r="CE9" s="4">
        <f>+CD9+CA9+BZ9+BW9+BT9+BQ9+BN9+BM9</f>
        <v>4375</v>
      </c>
      <c r="CF9" s="26">
        <v>11</v>
      </c>
      <c r="CG9" s="13">
        <v>800</v>
      </c>
      <c r="CH9" s="35">
        <v>500</v>
      </c>
      <c r="CI9" s="4">
        <f>+CG9+CD9+CA9+BZ9+BT9+BQ9+BW9+CH9</f>
        <v>4550</v>
      </c>
      <c r="CJ9" s="26">
        <v>9</v>
      </c>
      <c r="CK9" s="28">
        <v>600</v>
      </c>
      <c r="CL9" s="4">
        <f>+CH9+CG9+CD9+CA9+BZ9+BW9+BT9+CK9</f>
        <v>4700</v>
      </c>
      <c r="CM9" s="26">
        <v>8</v>
      </c>
      <c r="CN9" s="35">
        <v>200</v>
      </c>
      <c r="CO9" s="32">
        <v>700</v>
      </c>
      <c r="CP9" s="4">
        <f>+CO9+CN9+CK9+CH9+CG9+CD9+CA9+BZ9+BW9</f>
        <v>5600</v>
      </c>
      <c r="CQ9" s="26">
        <v>6</v>
      </c>
      <c r="CR9" s="34">
        <v>1250</v>
      </c>
      <c r="CS9" s="4">
        <f>+CR9+CO9+CN9+CK9+CH9+CG9+CD9+CA9+BZ9</f>
        <v>6500</v>
      </c>
      <c r="CT9" s="26">
        <v>4</v>
      </c>
      <c r="CU9" s="31">
        <v>1200</v>
      </c>
      <c r="CV9" s="4">
        <f>+CU9+CR9+CO9+CN9+CK9+CH9+CG9+CD9</f>
        <v>6250</v>
      </c>
      <c r="CW9" s="26">
        <v>2</v>
      </c>
      <c r="CX9" s="13">
        <v>700</v>
      </c>
      <c r="CY9" s="4">
        <f>+CX9+CU9+CR9+CO9+CN9+CK9+CH9+CG9</f>
        <v>5950</v>
      </c>
      <c r="CZ9" s="26">
        <v>2</v>
      </c>
      <c r="DA9" s="35">
        <v>625</v>
      </c>
      <c r="DB9" s="32">
        <v>1300</v>
      </c>
      <c r="DC9" s="4">
        <f>+DB9+DA9+CX9+CU9+CR9+CO9+CN9+CK9</f>
        <v>6575</v>
      </c>
      <c r="DD9" s="26">
        <v>1</v>
      </c>
      <c r="DE9" s="34">
        <v>900</v>
      </c>
      <c r="DF9" s="4">
        <f>+DE9+DB9+DA9+CX9+CU9+CR9+CO9+CN9</f>
        <v>6875</v>
      </c>
      <c r="DG9" s="26">
        <v>2</v>
      </c>
      <c r="DH9" s="35">
        <v>350</v>
      </c>
      <c r="DI9" s="34">
        <v>1250</v>
      </c>
      <c r="DJ9" s="4">
        <f>+DI9+DH9+DE9+DB9+DA9+CX9+CU9+CR9</f>
        <v>7575</v>
      </c>
      <c r="DK9" s="26">
        <v>1</v>
      </c>
      <c r="DL9" s="35">
        <v>1000</v>
      </c>
      <c r="DM9" s="34">
        <v>830</v>
      </c>
      <c r="DN9" s="4">
        <f>+DM9+DL9+DI9+DH9+DE9+DB9+DA9+CX9+CU9</f>
        <v>8155</v>
      </c>
      <c r="DO9" s="26">
        <v>1</v>
      </c>
      <c r="DP9" s="32">
        <v>730</v>
      </c>
      <c r="DQ9" s="4">
        <f>+DP9+DM9+DL9+DI9+DH9+DE9+DB9+DA9+CX9</f>
        <v>7685</v>
      </c>
      <c r="DR9" s="26">
        <v>2</v>
      </c>
      <c r="DS9" s="31"/>
      <c r="DT9" s="4">
        <f>+DS9+DP9+DM9+DL9+DI9+DH9+DE9+DB9+DA9</f>
        <v>6985</v>
      </c>
      <c r="DU9" s="26">
        <v>2</v>
      </c>
      <c r="DV9" s="34">
        <v>1000</v>
      </c>
      <c r="DW9" s="4">
        <f>+DV9+DS9+DP9+DM9+DL9+DI9+DH9+DE9</f>
        <v>6060</v>
      </c>
      <c r="DX9" s="26">
        <v>3</v>
      </c>
      <c r="DY9" s="31"/>
      <c r="DZ9" s="4">
        <f>+DY9+DV9+DS9+DP9+DM9+DL9+DI9+DH9</f>
        <v>5160</v>
      </c>
      <c r="EA9" s="26">
        <v>4</v>
      </c>
      <c r="EB9" s="33">
        <v>1250</v>
      </c>
      <c r="EC9" s="34">
        <v>1100</v>
      </c>
      <c r="ED9" s="4">
        <f>+EC9+EB9+DY9+DV9+DS9+DP9+DM9+DL9</f>
        <v>5910</v>
      </c>
      <c r="EE9" s="26">
        <v>6</v>
      </c>
      <c r="EF9" s="31">
        <v>700</v>
      </c>
      <c r="EG9" s="4">
        <f>+EF9+EC9+EB9+DY9+DV9+DS9+DP9</f>
        <v>4780</v>
      </c>
      <c r="EH9" s="26">
        <v>6</v>
      </c>
      <c r="EI9" s="33">
        <v>625</v>
      </c>
      <c r="EJ9" s="34">
        <v>1550</v>
      </c>
      <c r="EK9" s="4">
        <f>+EJ9+EI9+EF9+EC9+EB9+DY9+DV9+DS9</f>
        <v>6225</v>
      </c>
      <c r="EL9" s="26">
        <v>6</v>
      </c>
      <c r="EM9" s="31"/>
      <c r="EN9" s="4">
        <f>+EM9+EJ9+EI9+EF9+EC9+EB9+DY9+DV9</f>
        <v>6225</v>
      </c>
      <c r="EO9" s="26">
        <v>6</v>
      </c>
    </row>
    <row r="10" spans="1:145" ht="15">
      <c r="A10" s="25">
        <v>3</v>
      </c>
      <c r="B10" s="1">
        <v>38</v>
      </c>
      <c r="C10" s="17" t="s">
        <v>29</v>
      </c>
      <c r="D10" s="11"/>
      <c r="E10" s="12"/>
      <c r="F10" s="11" t="s">
        <v>66</v>
      </c>
      <c r="G10" s="13">
        <v>700</v>
      </c>
      <c r="H10" s="11" t="s">
        <v>73</v>
      </c>
      <c r="I10" s="13">
        <v>560</v>
      </c>
      <c r="J10" s="11" t="s">
        <v>72</v>
      </c>
      <c r="K10" s="13">
        <v>650</v>
      </c>
      <c r="L10" s="11" t="s">
        <v>53</v>
      </c>
      <c r="M10" s="13">
        <v>1000</v>
      </c>
      <c r="N10" s="6">
        <f>SUM(M10,K10,I10,G10,E10)</f>
        <v>2910</v>
      </c>
      <c r="O10" s="26">
        <v>6</v>
      </c>
      <c r="P10" s="11" t="s">
        <v>76</v>
      </c>
      <c r="Q10" s="13">
        <v>900</v>
      </c>
      <c r="R10" s="14">
        <f>SUM(Q10,M10,K10,I10,G10,E10)</f>
        <v>3810</v>
      </c>
      <c r="S10" s="23">
        <v>4</v>
      </c>
      <c r="T10" s="11" t="s">
        <v>71</v>
      </c>
      <c r="U10" s="13">
        <v>800</v>
      </c>
      <c r="V10" s="15">
        <f>SUM(U10,Q10,M10,K10,I10,G10)</f>
        <v>4610</v>
      </c>
      <c r="W10" s="19">
        <v>3</v>
      </c>
      <c r="X10" s="11" t="s">
        <v>53</v>
      </c>
      <c r="Y10" s="13">
        <v>1000</v>
      </c>
      <c r="Z10" s="16">
        <f>SUM(Y10,U10,Q10,M10,K10,I10)</f>
        <v>4910</v>
      </c>
      <c r="AA10" s="21">
        <v>3</v>
      </c>
      <c r="AB10" s="11"/>
      <c r="AC10" s="13">
        <v>740</v>
      </c>
      <c r="AD10" s="4">
        <f>SUM(AC10,Y10,U10,Q10,M10,K10)</f>
        <v>5090</v>
      </c>
      <c r="AE10" s="26">
        <v>3</v>
      </c>
      <c r="AF10" s="11"/>
      <c r="AG10" s="28">
        <v>2000</v>
      </c>
      <c r="AH10" s="13">
        <v>710</v>
      </c>
      <c r="AI10" s="4">
        <f>+AH10+AG10+AC10+Y10+U10+Q10+M10</f>
        <v>7150</v>
      </c>
      <c r="AJ10" s="26">
        <v>2</v>
      </c>
      <c r="AK10" s="13">
        <v>750</v>
      </c>
      <c r="AL10" s="4">
        <f>+Q10+U10+Y10+AC10+AG10+AH10+AK10</f>
        <v>6900</v>
      </c>
      <c r="AM10" s="26">
        <v>3</v>
      </c>
      <c r="AN10" s="31"/>
      <c r="AO10" s="32">
        <v>670</v>
      </c>
      <c r="AP10" s="4">
        <f>+U10+Y10+AC10+AG10+AH10+AK10+AN10+AO10</f>
        <v>6670</v>
      </c>
      <c r="AQ10" s="26">
        <v>3</v>
      </c>
      <c r="AR10" s="31"/>
      <c r="AS10" s="32">
        <v>500</v>
      </c>
      <c r="AT10" s="4">
        <f>+Y10+AC10+AG10+AH10+AK10+AN10+AO10+AR10+AS10</f>
        <v>6370</v>
      </c>
      <c r="AU10" s="26">
        <v>5</v>
      </c>
      <c r="AV10" s="31"/>
      <c r="AW10" s="32">
        <v>1450</v>
      </c>
      <c r="AX10" s="4">
        <f>+AC10+AG10+AH10+AK10+AN10+AO10+AR10+AS10+AV10+AW10</f>
        <v>6820</v>
      </c>
      <c r="AY10" s="26">
        <v>3</v>
      </c>
      <c r="AZ10" s="31"/>
      <c r="BA10" s="34">
        <f>670+350</f>
        <v>1020</v>
      </c>
      <c r="BB10" s="4">
        <f>+AG10+AH10+AK10+AN10+AO10+AR10+AS10+AV10+AW10+AZ10+BA10</f>
        <v>7100</v>
      </c>
      <c r="BC10" s="26">
        <v>3</v>
      </c>
      <c r="BD10" s="13">
        <v>1000</v>
      </c>
      <c r="BE10" s="4">
        <f>+AK10+AN10+AO10+AR10+AS10+AV10+AW10+AZ10+BA10+BD10</f>
        <v>5390</v>
      </c>
      <c r="BF10" s="26">
        <v>6</v>
      </c>
      <c r="BG10" s="13">
        <v>900</v>
      </c>
      <c r="BH10" s="4">
        <f>+AN10+AO10+AR10+AS10+AV10+AW10+AZ10+BA10+BD10+BG10</f>
        <v>5540</v>
      </c>
      <c r="BI10" s="26">
        <v>4</v>
      </c>
      <c r="BJ10" s="13">
        <v>710</v>
      </c>
      <c r="BK10" s="4">
        <f>+AR10+AS10+AV10+AW10+AZ10+BA10+BD10+BG10+BJ10</f>
        <v>5580</v>
      </c>
      <c r="BL10" s="26">
        <v>6</v>
      </c>
      <c r="BM10" s="35">
        <v>1000</v>
      </c>
      <c r="BN10" s="33">
        <v>900</v>
      </c>
      <c r="BO10" s="4">
        <f>+AV10+AW10+AZ10+BA10+BD10+BG10+BJ10+BM10+BN10</f>
        <v>6980</v>
      </c>
      <c r="BP10" s="26">
        <v>3</v>
      </c>
      <c r="BQ10" s="28">
        <v>1450</v>
      </c>
      <c r="BR10" s="4">
        <f>+AZ10+BA10+BD10+BG10+BJ10+BM10+BN10+BQ10</f>
        <v>6980</v>
      </c>
      <c r="BS10" s="26">
        <v>2</v>
      </c>
      <c r="BT10" s="28">
        <v>670</v>
      </c>
      <c r="BU10" s="4">
        <f>+BT10+BQ10+BN10+BM10+BJ10+BG10+BD10</f>
        <v>6630</v>
      </c>
      <c r="BV10" s="26">
        <v>2</v>
      </c>
      <c r="BW10" s="28">
        <v>800</v>
      </c>
      <c r="BX10" s="4">
        <f>+BT10+BQ10+BN10+BM10+BJ10+BG10+BW10</f>
        <v>6430</v>
      </c>
      <c r="BY10" s="26">
        <v>1</v>
      </c>
      <c r="BZ10" s="35">
        <v>700</v>
      </c>
      <c r="CA10" s="28">
        <v>670</v>
      </c>
      <c r="CB10" s="4">
        <f>+BJ10+BM10+BN10+BQ10+BT10+BW10+BZ10+CA10</f>
        <v>6900</v>
      </c>
      <c r="CC10" s="26">
        <v>4</v>
      </c>
      <c r="CD10" s="32">
        <v>560</v>
      </c>
      <c r="CE10" s="4">
        <f>+CD10+CA10+BZ10+BW10+BT10+BQ10+BN10+BM10</f>
        <v>6750</v>
      </c>
      <c r="CF10" s="26">
        <v>4</v>
      </c>
      <c r="CG10" s="31"/>
      <c r="CH10" s="35">
        <v>675</v>
      </c>
      <c r="CI10" s="4">
        <f>+CG10+CD10+CA10+BZ10+BT10+BQ10+BW10+CH10</f>
        <v>5525</v>
      </c>
      <c r="CJ10" s="26">
        <v>5</v>
      </c>
      <c r="CK10" s="28">
        <v>1150</v>
      </c>
      <c r="CL10" s="4">
        <f>+CH10+CG10+CD10+CA10+BZ10+BW10+BT10+CK10</f>
        <v>5225</v>
      </c>
      <c r="CM10" s="26">
        <v>6</v>
      </c>
      <c r="CN10" s="31"/>
      <c r="CO10" s="32">
        <v>1000</v>
      </c>
      <c r="CP10" s="4">
        <f>+CO10+CN10+CK10+CH10+CG10+CD10+CA10+BZ10+BW10</f>
        <v>5555</v>
      </c>
      <c r="CQ10" s="26">
        <v>7</v>
      </c>
      <c r="CR10" s="50">
        <v>800</v>
      </c>
      <c r="CS10" s="4">
        <f>+CR10+CO10+CN10+CK10+CH10+CG10+CD10+CA10+BZ10</f>
        <v>5555</v>
      </c>
      <c r="CT10" s="26">
        <v>7</v>
      </c>
      <c r="CU10" s="31">
        <v>630</v>
      </c>
      <c r="CV10" s="4">
        <f>+CU10+CR10+CO10+CN10+CK10+CH10+CG10+CD10</f>
        <v>4815</v>
      </c>
      <c r="CW10" s="26">
        <v>4</v>
      </c>
      <c r="CX10" s="13">
        <v>1200</v>
      </c>
      <c r="CY10" s="4">
        <f>+CX10+CU10+CR10+CO10+CN10+CK10+CH10+CG10</f>
        <v>5455</v>
      </c>
      <c r="CZ10" s="26">
        <v>3</v>
      </c>
      <c r="DA10" s="31"/>
      <c r="DB10" s="32">
        <v>630</v>
      </c>
      <c r="DC10" s="4">
        <f>+DB10+DA10+CX10+CU10+CR10+CO10+CN10+CK10</f>
        <v>5410</v>
      </c>
      <c r="DD10" s="26">
        <v>4</v>
      </c>
      <c r="DE10" s="13">
        <v>1000</v>
      </c>
      <c r="DF10" s="4">
        <f>+DE10+DB10+DA10+CX10+CU10+CR10+CO10+CN10</f>
        <v>5260</v>
      </c>
      <c r="DG10" s="26">
        <v>4</v>
      </c>
      <c r="DH10" s="31"/>
      <c r="DI10" s="32">
        <v>680</v>
      </c>
      <c r="DJ10" s="4">
        <f>+DI10+DH10+DE10+DB10+DA10+CX10+CU10+CR10</f>
        <v>4940</v>
      </c>
      <c r="DK10" s="26">
        <v>7</v>
      </c>
      <c r="DL10" s="31"/>
      <c r="DM10" s="32">
        <v>1000</v>
      </c>
      <c r="DN10" s="4">
        <f>+DM10+DL10+DI10+DH10+DE10+DB10+DA10+CX10+CU10</f>
        <v>5140</v>
      </c>
      <c r="DO10" s="26">
        <v>7</v>
      </c>
      <c r="DP10" s="32">
        <v>900</v>
      </c>
      <c r="DQ10" s="4">
        <f>+DP10+DM10+DL10+DI10+DH10+DE10+DB10+DA10+CX10</f>
        <v>5410</v>
      </c>
      <c r="DR10" s="26">
        <v>7</v>
      </c>
      <c r="DS10" s="13">
        <v>1150</v>
      </c>
      <c r="DT10" s="4">
        <f>+DS10+DP10+DM10+DL10+DI10+DH10+DE10+DB10+DA10</f>
        <v>5360</v>
      </c>
      <c r="DU10" s="26">
        <v>7</v>
      </c>
      <c r="DV10" s="13">
        <v>1100</v>
      </c>
      <c r="DW10" s="4">
        <f>+DV10+DS10+DP10+DM10+DL10+DI10+DH10+DE10</f>
        <v>5830</v>
      </c>
      <c r="DX10" s="26">
        <v>4</v>
      </c>
      <c r="DY10" s="13">
        <v>650</v>
      </c>
      <c r="DZ10" s="4">
        <f>+DY10+DV10+DS10+DP10+DM10+DL10+DI10+DH10</f>
        <v>5480</v>
      </c>
      <c r="EA10" s="26">
        <v>3</v>
      </c>
      <c r="EB10" s="33">
        <v>1250</v>
      </c>
      <c r="EC10" s="13">
        <v>800</v>
      </c>
      <c r="ED10" s="4">
        <f>+EC10+EB10+DY10+DV10+DS10+DP10+DM10+DL10</f>
        <v>6850</v>
      </c>
      <c r="EE10" s="26">
        <v>3</v>
      </c>
      <c r="EF10" s="13">
        <v>900</v>
      </c>
      <c r="EG10" s="4">
        <f>+EF10+EC10+EB10+DY10+DV10+DS10+DP10</f>
        <v>6750</v>
      </c>
      <c r="EH10" s="26">
        <v>3</v>
      </c>
      <c r="EI10" s="31"/>
      <c r="EJ10" s="13">
        <v>800</v>
      </c>
      <c r="EK10" s="4">
        <f>+EJ10+EI10+EF10+EC10+EB10+DY10+DV10+DS10</f>
        <v>6650</v>
      </c>
      <c r="EL10" s="26">
        <v>5</v>
      </c>
      <c r="EM10" s="13">
        <v>710</v>
      </c>
      <c r="EN10" s="4">
        <f>+EM10+EJ10+EI10+EF10+EC10+EB10+DY10+DV10</f>
        <v>6210</v>
      </c>
      <c r="EO10" s="26">
        <v>7</v>
      </c>
    </row>
    <row r="11" spans="1:145" ht="15">
      <c r="A11" s="25">
        <v>1</v>
      </c>
      <c r="B11" s="1">
        <v>40</v>
      </c>
      <c r="C11" s="17" t="s">
        <v>176</v>
      </c>
      <c r="D11" s="11" t="s">
        <v>59</v>
      </c>
      <c r="E11" s="13">
        <v>250</v>
      </c>
      <c r="F11" s="11"/>
      <c r="G11" s="12"/>
      <c r="H11" s="11"/>
      <c r="I11" s="12"/>
      <c r="J11" s="11"/>
      <c r="K11" s="12"/>
      <c r="L11" s="11"/>
      <c r="M11" s="12"/>
      <c r="N11" s="6">
        <f>SUM(M11,K11,I11,G11,E11)</f>
        <v>250</v>
      </c>
      <c r="O11" s="6">
        <v>32</v>
      </c>
      <c r="P11" s="11"/>
      <c r="Q11" s="12"/>
      <c r="R11" s="14">
        <f>SUM(Q11,M11,K11,I11,G11,E11)</f>
        <v>250</v>
      </c>
      <c r="S11" s="24">
        <v>36</v>
      </c>
      <c r="T11" s="11"/>
      <c r="U11" s="12"/>
      <c r="V11" s="15">
        <f>SUM(U11,Q11,M11,K11,I11,G11)</f>
        <v>0</v>
      </c>
      <c r="W11" s="20" t="s">
        <v>97</v>
      </c>
      <c r="X11" s="11"/>
      <c r="Y11" s="12"/>
      <c r="Z11" s="16">
        <f>SUM(Y11,U11,Q11,M11,K11,I11)</f>
        <v>0</v>
      </c>
      <c r="AA11" s="22" t="s">
        <v>97</v>
      </c>
      <c r="AB11" s="11"/>
      <c r="AC11" s="12"/>
      <c r="AD11" s="4">
        <f>SUM(AC11,Y11,U11,Q11,M11,K11)</f>
        <v>0</v>
      </c>
      <c r="AE11" s="6" t="s">
        <v>97</v>
      </c>
      <c r="AF11" s="11"/>
      <c r="AG11" s="12"/>
      <c r="AH11" s="12"/>
      <c r="AI11" s="4">
        <f>+AH11+AG11+AC11+Y11+U11+Q11+M11</f>
        <v>0</v>
      </c>
      <c r="AJ11" s="6" t="s">
        <v>97</v>
      </c>
      <c r="AK11" s="12"/>
      <c r="AL11" s="4">
        <f>+Q11+U11+Y11+AC11+AG11+AH11+AK11</f>
        <v>0</v>
      </c>
      <c r="AM11" s="30" t="s">
        <v>97</v>
      </c>
      <c r="AN11" s="31"/>
      <c r="AO11" s="31"/>
      <c r="AP11" s="4">
        <f>+U11+Y11+AC11+AG11+AH11+AK11+AN11+AO11</f>
        <v>0</v>
      </c>
      <c r="AQ11" s="6" t="s">
        <v>97</v>
      </c>
      <c r="AR11" s="31"/>
      <c r="AS11" s="31"/>
      <c r="AT11" s="4">
        <f>+Y11+AC11+AG11+AH11+AK11+AN11+AO11+AR11+AS11</f>
        <v>0</v>
      </c>
      <c r="AU11" s="6" t="s">
        <v>97</v>
      </c>
      <c r="AV11" s="31"/>
      <c r="AW11" s="31"/>
      <c r="AX11" s="4">
        <f>+AC11+AG11+AH11+AK11+AN11+AO11+AR11+AS11+AV11+AW11</f>
        <v>0</v>
      </c>
      <c r="AY11" s="6" t="s">
        <v>97</v>
      </c>
      <c r="AZ11" s="31"/>
      <c r="BA11" s="13">
        <v>350</v>
      </c>
      <c r="BB11" s="4">
        <f>+AG11+AH11+AK11+AN11+AO11+AR11+AS11+AV11+AW11+AZ11+BA11</f>
        <v>350</v>
      </c>
      <c r="BC11" s="30">
        <v>50</v>
      </c>
      <c r="BD11" s="32">
        <v>300</v>
      </c>
      <c r="BE11" s="4">
        <f>+AK11+AN11+AO11+AR11+AS11+AV11+AW11+AZ11+BA11+BD11</f>
        <v>650</v>
      </c>
      <c r="BF11" s="30">
        <v>38</v>
      </c>
      <c r="BG11" s="34">
        <v>250</v>
      </c>
      <c r="BH11" s="4">
        <f>+AN11+AO11+AR11+AS11+AV11+AW11+AZ11+BA11+BD11+BG11</f>
        <v>900</v>
      </c>
      <c r="BI11" s="30">
        <v>33</v>
      </c>
      <c r="BJ11" s="32">
        <v>350</v>
      </c>
      <c r="BK11" s="4">
        <f>+AR11+AS11+AV11+AW11+AZ11+BA11+BD11+BG11+BJ11</f>
        <v>1250</v>
      </c>
      <c r="BL11" s="30">
        <v>29</v>
      </c>
      <c r="BM11" s="35">
        <v>200</v>
      </c>
      <c r="BN11" s="32">
        <v>500</v>
      </c>
      <c r="BO11" s="4">
        <f>+AV11+AW11+AZ11+BA11+BD11+BG11+BJ11+BM11+BN11</f>
        <v>1950</v>
      </c>
      <c r="BP11" s="30">
        <v>21</v>
      </c>
      <c r="BQ11" s="28">
        <v>550</v>
      </c>
      <c r="BR11" s="4">
        <f>+AZ11+BA11+BD11+BG11+BJ11+BM11+BN11+BQ11</f>
        <v>2500</v>
      </c>
      <c r="BS11" s="26">
        <v>16</v>
      </c>
      <c r="BT11" s="28">
        <v>400</v>
      </c>
      <c r="BU11" s="4">
        <f>+BT11+BQ11+BN11+BM11+BJ11+BG11+BD11</f>
        <v>2550</v>
      </c>
      <c r="BV11" s="26">
        <v>13</v>
      </c>
      <c r="BW11" s="32">
        <v>350</v>
      </c>
      <c r="BX11" s="4">
        <f>+BT11+BQ11+BN11+BM11+BJ11+BG11+BW11</f>
        <v>2600</v>
      </c>
      <c r="BY11" s="26">
        <v>14</v>
      </c>
      <c r="BZ11" s="35">
        <v>400</v>
      </c>
      <c r="CA11" s="48">
        <v>450</v>
      </c>
      <c r="CB11" s="4">
        <f>+BJ11+BM11+BN11+BQ11+BT11+BW11+BZ11+CA11</f>
        <v>3200</v>
      </c>
      <c r="CC11" s="26">
        <v>16</v>
      </c>
      <c r="CD11" s="32">
        <v>450</v>
      </c>
      <c r="CE11" s="4">
        <f>+CD11+CA11+BZ11+BW11+BT11+BQ11+BN11+BM11</f>
        <v>3300</v>
      </c>
      <c r="CF11" s="26">
        <v>15</v>
      </c>
      <c r="CG11" s="32">
        <v>300</v>
      </c>
      <c r="CH11" s="31"/>
      <c r="CI11" s="4">
        <f>+CG11+CD11+CA11+BZ11+BT11+BQ11+BW11+CH11</f>
        <v>2900</v>
      </c>
      <c r="CJ11" s="26">
        <v>16</v>
      </c>
      <c r="CK11" s="32">
        <v>450</v>
      </c>
      <c r="CL11" s="4">
        <f>+CH11+CG11+CD11+CA11+BZ11+BW11+BT11+CK11</f>
        <v>2800</v>
      </c>
      <c r="CM11" s="30">
        <v>18</v>
      </c>
      <c r="CN11" s="35">
        <v>200</v>
      </c>
      <c r="CO11" s="32">
        <v>500</v>
      </c>
      <c r="CP11" s="4">
        <f>+CO11+CN11+CK11+CH11+CG11+CD11+CA11+BZ11+BW11</f>
        <v>3100</v>
      </c>
      <c r="CQ11" s="30">
        <v>18</v>
      </c>
      <c r="CR11" s="50">
        <v>500</v>
      </c>
      <c r="CS11" s="4">
        <f>+CR11+CO11+CN11+CK11+CH11+CG11+CD11+CA11+BZ11</f>
        <v>3250</v>
      </c>
      <c r="CT11" s="30">
        <v>17</v>
      </c>
      <c r="CU11" s="31">
        <v>600</v>
      </c>
      <c r="CV11" s="4">
        <f>+CU11+CR11+CO11+CN11+CK11+CH11+CG11+CD11</f>
        <v>3000</v>
      </c>
      <c r="CW11" s="26">
        <v>14</v>
      </c>
      <c r="CX11" s="13">
        <v>550</v>
      </c>
      <c r="CY11" s="4">
        <f>+CX11+CU11+CR11+CO11+CN11+CK11+CH11+CG11</f>
        <v>3100</v>
      </c>
      <c r="CZ11" s="26">
        <v>12</v>
      </c>
      <c r="DA11" s="35">
        <v>350</v>
      </c>
      <c r="DB11" s="32">
        <v>450</v>
      </c>
      <c r="DC11" s="4">
        <f>+DB11+DA11+CX11+CU11+CR11+CO11+CN11+CK11</f>
        <v>3600</v>
      </c>
      <c r="DD11" s="26">
        <v>11</v>
      </c>
      <c r="DE11" s="32">
        <v>700</v>
      </c>
      <c r="DF11" s="4">
        <f>+DE11+DB11+DA11+CX11+CU11+CR11+CO11+CN11</f>
        <v>3850</v>
      </c>
      <c r="DG11" s="26">
        <v>10</v>
      </c>
      <c r="DH11" s="35">
        <v>350</v>
      </c>
      <c r="DI11" s="32">
        <v>630</v>
      </c>
      <c r="DJ11" s="4">
        <f>+DI11+DH11+DE11+DB11+DA11+CX11+CU11+CR11</f>
        <v>4130</v>
      </c>
      <c r="DK11" s="26">
        <v>9</v>
      </c>
      <c r="DL11" s="31"/>
      <c r="DM11" s="32">
        <v>450</v>
      </c>
      <c r="DN11" s="4">
        <f>+DM11+DL11+DI11+DH11+DE11+DB11+DA11+CX11+CU11</f>
        <v>4080</v>
      </c>
      <c r="DO11" s="26">
        <v>8</v>
      </c>
      <c r="DP11" s="34">
        <v>600</v>
      </c>
      <c r="DQ11" s="4">
        <f>+DP11+DM11+DL11+DI11+DH11+DE11+DB11+DA11+CX11</f>
        <v>4080</v>
      </c>
      <c r="DR11" s="26">
        <v>8</v>
      </c>
      <c r="DS11" s="13">
        <v>500</v>
      </c>
      <c r="DT11" s="4">
        <f>+DS11+DP11+DM11+DL11+DI11+DH11+DE11+DB11+DA11</f>
        <v>4030</v>
      </c>
      <c r="DU11" s="26">
        <v>9</v>
      </c>
      <c r="DV11" s="32">
        <v>450</v>
      </c>
      <c r="DW11" s="4">
        <f>+DV11+DS11+DP11+DM11+DL11+DI11+DH11+DE11</f>
        <v>3680</v>
      </c>
      <c r="DX11" s="26">
        <v>10</v>
      </c>
      <c r="DY11" s="13">
        <v>450</v>
      </c>
      <c r="DZ11" s="4">
        <f>+DY11+DV11+DS11+DP11+DM11+DL11+DI11+DH11</f>
        <v>3430</v>
      </c>
      <c r="EA11" s="26">
        <v>10</v>
      </c>
      <c r="EB11" s="33">
        <v>700</v>
      </c>
      <c r="EC11" s="32">
        <v>650</v>
      </c>
      <c r="ED11" s="4">
        <f>+EC11+EB11+DY11+DV11+DS11+DP11+DM11+DL11</f>
        <v>3800</v>
      </c>
      <c r="EE11" s="26">
        <v>9</v>
      </c>
      <c r="EF11" s="13">
        <v>620</v>
      </c>
      <c r="EG11" s="4">
        <f>+EF11+EC11+EB11+DY11+DV11+DS11+DP11</f>
        <v>3970</v>
      </c>
      <c r="EH11" s="26">
        <v>8</v>
      </c>
      <c r="EI11" s="33">
        <v>625</v>
      </c>
      <c r="EJ11" s="13">
        <v>560</v>
      </c>
      <c r="EK11" s="4">
        <f>+EJ11+EI11+EF11+EC11+EB11+DY11+DV11+DS11</f>
        <v>4555</v>
      </c>
      <c r="EL11" s="26">
        <v>9</v>
      </c>
      <c r="EM11" s="13">
        <v>580</v>
      </c>
      <c r="EN11" s="4">
        <f>+EM11+EJ11+EI11+EF11+EC11+EB11+DY11+DV11</f>
        <v>4635</v>
      </c>
      <c r="EO11" s="26">
        <v>8</v>
      </c>
    </row>
    <row r="12" spans="1:145" ht="15">
      <c r="A12" s="25">
        <v>10</v>
      </c>
      <c r="B12" s="1">
        <v>11</v>
      </c>
      <c r="C12" s="17" t="s">
        <v>14</v>
      </c>
      <c r="D12" s="11"/>
      <c r="E12" s="12"/>
      <c r="F12" s="11" t="s">
        <v>67</v>
      </c>
      <c r="G12" s="13">
        <v>450</v>
      </c>
      <c r="H12" s="13" t="s">
        <v>68</v>
      </c>
      <c r="I12" s="13">
        <v>630</v>
      </c>
      <c r="J12" s="11" t="s">
        <v>73</v>
      </c>
      <c r="K12" s="13">
        <v>500</v>
      </c>
      <c r="L12" s="11" t="s">
        <v>57</v>
      </c>
      <c r="M12" s="13">
        <v>350</v>
      </c>
      <c r="N12" s="6">
        <f>SUM(M12,K12,I12,G12,E12)</f>
        <v>1930</v>
      </c>
      <c r="O12" s="26">
        <v>9</v>
      </c>
      <c r="P12" s="11" t="s">
        <v>56</v>
      </c>
      <c r="Q12" s="13">
        <v>400</v>
      </c>
      <c r="R12" s="14">
        <f>SUM(Q12,M12,K12,I12,G12,E12)</f>
        <v>2330</v>
      </c>
      <c r="S12" s="23">
        <v>9</v>
      </c>
      <c r="T12" s="11" t="s">
        <v>68</v>
      </c>
      <c r="U12" s="13">
        <v>570</v>
      </c>
      <c r="V12" s="15">
        <f>SUM(U12,Q12,M12,K12,I12,G12)</f>
        <v>2900</v>
      </c>
      <c r="W12" s="19">
        <v>7</v>
      </c>
      <c r="X12" s="11" t="s">
        <v>63</v>
      </c>
      <c r="Y12" s="13">
        <v>170</v>
      </c>
      <c r="Z12" s="16">
        <f>SUM(Y12,U12,Q12,M12,K12,I12)</f>
        <v>2620</v>
      </c>
      <c r="AA12" s="21">
        <v>8</v>
      </c>
      <c r="AB12" s="11"/>
      <c r="AC12" s="13">
        <v>120</v>
      </c>
      <c r="AD12" s="4">
        <f>SUM(AC12,Y12,U12,Q12,M12,K12)</f>
        <v>2110</v>
      </c>
      <c r="AE12" s="26">
        <v>10</v>
      </c>
      <c r="AF12" s="11"/>
      <c r="AG12" s="28">
        <v>700</v>
      </c>
      <c r="AH12" s="13">
        <v>120</v>
      </c>
      <c r="AI12" s="4">
        <f>+AH12+AG12+AC12+Y12+U12+Q12+M12</f>
        <v>2430</v>
      </c>
      <c r="AJ12" s="26">
        <v>15</v>
      </c>
      <c r="AK12" s="13">
        <v>150</v>
      </c>
      <c r="AL12" s="4">
        <f>+Q12+U12+Y12+AC12+AG12+AH12+AK12</f>
        <v>2230</v>
      </c>
      <c r="AM12" s="30">
        <v>18</v>
      </c>
      <c r="AN12" s="31"/>
      <c r="AO12" s="32">
        <v>350</v>
      </c>
      <c r="AP12" s="4">
        <f>+U12+Y12+AC12+AG12+AH12+AK12+AN12+AO12</f>
        <v>2180</v>
      </c>
      <c r="AQ12" s="30">
        <v>18</v>
      </c>
      <c r="AR12" s="28">
        <v>200</v>
      </c>
      <c r="AS12" s="32">
        <v>250</v>
      </c>
      <c r="AT12" s="4">
        <f>+Y12+AC12+AG12+AH12+AK12+AN12+AO12+AR12+AS12</f>
        <v>2060</v>
      </c>
      <c r="AU12" s="30">
        <v>19</v>
      </c>
      <c r="AV12" s="31"/>
      <c r="AW12" s="32">
        <v>500</v>
      </c>
      <c r="AX12" s="4">
        <f>+AC12+AG12+AH12+AK12+AN12+AO12+AR12+AS12+AV12+AW12</f>
        <v>2390</v>
      </c>
      <c r="AY12" s="30">
        <v>17</v>
      </c>
      <c r="AZ12" s="35">
        <v>350</v>
      </c>
      <c r="BA12" s="33">
        <v>400</v>
      </c>
      <c r="BB12" s="4">
        <f>+AG12+AH12+AK12+AN12+AO12+AR12+AS12+AV12+AW12+AZ12+BA12</f>
        <v>3020</v>
      </c>
      <c r="BC12" s="30">
        <v>17</v>
      </c>
      <c r="BD12" s="32">
        <v>500</v>
      </c>
      <c r="BE12" s="4">
        <f>+AK12+AN12+AO12+AR12+AS12+AV12+AW12+AZ12+BA12+BD12</f>
        <v>2700</v>
      </c>
      <c r="BF12" s="26">
        <v>15</v>
      </c>
      <c r="BG12" s="13">
        <v>1100</v>
      </c>
      <c r="BH12" s="4">
        <f>+AN12+AO12+AR12+AS12+AV12+AW12+AZ12+BA12+BD12+BG12</f>
        <v>3650</v>
      </c>
      <c r="BI12" s="26">
        <v>11</v>
      </c>
      <c r="BJ12" s="13">
        <v>500</v>
      </c>
      <c r="BK12" s="4">
        <f>+AR12+AS12+AV12+AW12+AZ12+BA12+BD12+BG12+BJ12</f>
        <v>3800</v>
      </c>
      <c r="BL12" s="26">
        <v>7</v>
      </c>
      <c r="BM12" s="35">
        <v>350</v>
      </c>
      <c r="BN12" s="32">
        <v>650</v>
      </c>
      <c r="BO12" s="4">
        <f>+AV12+AW12+AZ12+BA12+BD12+BG12+BJ12+BM12+BN12</f>
        <v>4350</v>
      </c>
      <c r="BP12" s="26">
        <v>7</v>
      </c>
      <c r="BQ12" s="28">
        <v>400</v>
      </c>
      <c r="BR12" s="4">
        <f>+AZ12+BA12+BD12+BG12+BJ12+BM12+BN12+BQ12</f>
        <v>4250</v>
      </c>
      <c r="BS12" s="26">
        <v>8</v>
      </c>
      <c r="BT12" s="32">
        <v>50</v>
      </c>
      <c r="BU12" s="4">
        <f>+BT12+BQ12+BN12+BM12+BJ12+BG12+BD12</f>
        <v>3550</v>
      </c>
      <c r="BV12" s="26">
        <v>8</v>
      </c>
      <c r="BW12" s="32">
        <v>150</v>
      </c>
      <c r="BX12" s="4">
        <f>+BT12+BQ12+BN12+BM12+BJ12+BG12+BW12</f>
        <v>3200</v>
      </c>
      <c r="BY12" s="26">
        <v>9</v>
      </c>
      <c r="BZ12" s="35">
        <v>700</v>
      </c>
      <c r="CA12" s="13">
        <v>250</v>
      </c>
      <c r="CB12" s="4">
        <f>+BJ12+BM12+BN12+BQ12+BT12+BW12+BZ12+CA12</f>
        <v>3050</v>
      </c>
      <c r="CC12" s="30">
        <v>17</v>
      </c>
      <c r="CD12" s="50">
        <v>250</v>
      </c>
      <c r="CE12" s="4">
        <f>+CD12+CA12+BZ12+BW12+BT12+BQ12+BN12+BM12</f>
        <v>2800</v>
      </c>
      <c r="CF12" s="30">
        <v>18</v>
      </c>
      <c r="CG12" s="32">
        <v>200</v>
      </c>
      <c r="CH12" s="31"/>
      <c r="CI12" s="4">
        <f>+CG12+CD12+CA12+BZ12+BT12+BQ12+BW12+CH12</f>
        <v>2000</v>
      </c>
      <c r="CJ12" s="30">
        <v>22</v>
      </c>
      <c r="CK12" s="32">
        <v>350</v>
      </c>
      <c r="CL12" s="4">
        <f>+CH12+CG12+CD12+CA12+BZ12+BW12+BT12+CK12</f>
        <v>1950</v>
      </c>
      <c r="CM12" s="30">
        <v>22</v>
      </c>
      <c r="CN12" s="35">
        <v>350</v>
      </c>
      <c r="CO12" s="34">
        <v>400</v>
      </c>
      <c r="CP12" s="4">
        <f>+CO12+CN12+CK12+CH12+CG12+CD12+CA12+BZ12+BW12</f>
        <v>2650</v>
      </c>
      <c r="CQ12" s="30">
        <v>20</v>
      </c>
      <c r="CR12" s="32">
        <v>350</v>
      </c>
      <c r="CS12" s="4">
        <f>+CR12+CO12+CN12+CK12+CH12+CG12+CD12+CA12+BZ12</f>
        <v>2850</v>
      </c>
      <c r="CT12" s="30">
        <v>18</v>
      </c>
      <c r="CU12" s="31">
        <v>540</v>
      </c>
      <c r="CV12" s="4">
        <f>+CU12+CR12+CO12+CN12+CK12+CH12+CG12+CD12</f>
        <v>2440</v>
      </c>
      <c r="CW12" s="30">
        <v>17</v>
      </c>
      <c r="CX12" s="31"/>
      <c r="CY12" s="4">
        <f>+CX12+CU12+CR12+CO12+CN12+CK12+CH12+CG12</f>
        <v>2190</v>
      </c>
      <c r="CZ12" s="30">
        <v>18</v>
      </c>
      <c r="DA12" s="35">
        <v>200</v>
      </c>
      <c r="DB12" s="13">
        <v>450</v>
      </c>
      <c r="DC12" s="4">
        <f>+DB12+DA12+CX12+CU12+CR12+CO12+CN12+CK12</f>
        <v>2640</v>
      </c>
      <c r="DD12" s="26">
        <v>15</v>
      </c>
      <c r="DE12" s="13">
        <v>400</v>
      </c>
      <c r="DF12" s="4">
        <f>+DE12+DB12+DA12+CX12+CU12+CR12+CO12+CN12</f>
        <v>2690</v>
      </c>
      <c r="DG12" s="26">
        <v>13</v>
      </c>
      <c r="DH12" s="35">
        <v>350</v>
      </c>
      <c r="DI12" s="34">
        <v>500</v>
      </c>
      <c r="DJ12" s="4">
        <f>+DI12+DH12+DE12+DB12+DA12+CX12+CU12+CR12</f>
        <v>2790</v>
      </c>
      <c r="DK12" s="26">
        <v>12</v>
      </c>
      <c r="DL12" s="31"/>
      <c r="DM12" s="13">
        <v>400</v>
      </c>
      <c r="DN12" s="4">
        <f>+DM12+DL12+DI12+DH12+DE12+DB12+DA12+CX12+CU12</f>
        <v>2840</v>
      </c>
      <c r="DO12" s="26">
        <v>14</v>
      </c>
      <c r="DP12" s="32">
        <v>400</v>
      </c>
      <c r="DQ12" s="4">
        <f>+DP12+DM12+DL12+DI12+DH12+DE12+DB12+DA12+CX12</f>
        <v>2700</v>
      </c>
      <c r="DR12" s="26">
        <v>15</v>
      </c>
      <c r="DS12" s="32">
        <v>650</v>
      </c>
      <c r="DT12" s="4">
        <f>+DS12+DP12+DM12+DL12+DI12+DH12+DE12+DB12+DA12</f>
        <v>3350</v>
      </c>
      <c r="DU12" s="26">
        <v>11</v>
      </c>
      <c r="DV12" s="13">
        <v>650</v>
      </c>
      <c r="DW12" s="4">
        <f>+DV12+DS12+DP12+DM12+DL12+DI12+DH12+DE12</f>
        <v>3350</v>
      </c>
      <c r="DX12" s="26">
        <v>11</v>
      </c>
      <c r="DY12" s="13">
        <v>500</v>
      </c>
      <c r="DZ12" s="4">
        <f>+DY12+DV12+DS12+DP12+DM12+DL12+DI12+DH12</f>
        <v>3450</v>
      </c>
      <c r="EA12" s="26">
        <v>9</v>
      </c>
      <c r="EB12" s="33">
        <v>700</v>
      </c>
      <c r="EC12" s="13">
        <v>560</v>
      </c>
      <c r="ED12" s="4">
        <f>+EC12+EB12+DY12+DV12+DS12+DP12+DM12+DL12</f>
        <v>3860</v>
      </c>
      <c r="EE12" s="26">
        <v>8</v>
      </c>
      <c r="EF12" s="13">
        <v>450</v>
      </c>
      <c r="EG12" s="4">
        <f>+EF12+EC12+EB12+DY12+DV12+DS12+DP12</f>
        <v>3910</v>
      </c>
      <c r="EH12" s="26">
        <v>9</v>
      </c>
      <c r="EI12" s="33">
        <v>625</v>
      </c>
      <c r="EJ12" s="34">
        <v>600</v>
      </c>
      <c r="EK12" s="4">
        <f>+EJ12+EI12+EF12+EC12+EB12+DY12+DV12+DS12</f>
        <v>4735</v>
      </c>
      <c r="EL12" s="26">
        <v>8</v>
      </c>
      <c r="EM12" s="13">
        <v>540</v>
      </c>
      <c r="EN12" s="4">
        <f>+EM12+EJ12+EI12+EF12+EC12+EB12+DY12+DV12</f>
        <v>4625</v>
      </c>
      <c r="EO12" s="26">
        <v>9</v>
      </c>
    </row>
    <row r="13" spans="1:145" ht="15">
      <c r="A13" s="25">
        <v>50</v>
      </c>
      <c r="B13" s="1">
        <v>10</v>
      </c>
      <c r="C13" s="17" t="s">
        <v>13</v>
      </c>
      <c r="D13" s="11" t="s">
        <v>72</v>
      </c>
      <c r="E13" s="13">
        <v>650</v>
      </c>
      <c r="F13" s="13" t="s">
        <v>57</v>
      </c>
      <c r="G13" s="13">
        <v>350</v>
      </c>
      <c r="H13" s="13" t="s">
        <v>67</v>
      </c>
      <c r="I13" s="13">
        <v>450</v>
      </c>
      <c r="J13" s="11"/>
      <c r="K13" s="12"/>
      <c r="L13" s="11"/>
      <c r="M13" s="12"/>
      <c r="N13" s="6">
        <f>SUM(M13,K13,I13,G13,E13)</f>
        <v>1450</v>
      </c>
      <c r="O13" s="26">
        <v>15</v>
      </c>
      <c r="P13" s="11"/>
      <c r="Q13" s="12"/>
      <c r="R13" s="14">
        <f>SUM(Q13,M13,K13,I13,G13,E13)</f>
        <v>1450</v>
      </c>
      <c r="S13" s="24">
        <v>18</v>
      </c>
      <c r="T13" s="11"/>
      <c r="U13" s="12"/>
      <c r="V13" s="15">
        <f>SUM(U13,Q13,M13,K13,I13,G13)</f>
        <v>800</v>
      </c>
      <c r="W13" s="20">
        <v>25</v>
      </c>
      <c r="X13" s="11"/>
      <c r="Y13" s="12"/>
      <c r="Z13" s="16">
        <f>SUM(Y13,U13,Q13,M13,K13,I13)</f>
        <v>450</v>
      </c>
      <c r="AA13" s="22">
        <v>30</v>
      </c>
      <c r="AB13" s="11"/>
      <c r="AC13" s="12"/>
      <c r="AD13" s="4">
        <f>SUM(AC13,Y13,U13,Q13,M13,K13)</f>
        <v>0</v>
      </c>
      <c r="AE13" s="6" t="s">
        <v>97</v>
      </c>
      <c r="AF13" s="11"/>
      <c r="AG13" s="12"/>
      <c r="AH13" s="12"/>
      <c r="AI13" s="4">
        <f>+AH13+AG13+AC13+Y13+U13+Q13+M13</f>
        <v>0</v>
      </c>
      <c r="AJ13" s="6" t="s">
        <v>97</v>
      </c>
      <c r="AK13" s="12"/>
      <c r="AL13" s="4">
        <f>+Q13+U13+Y13+AC13+AG13+AH13+AK13</f>
        <v>0</v>
      </c>
      <c r="AM13" s="30" t="s">
        <v>97</v>
      </c>
      <c r="AN13" s="31"/>
      <c r="AO13" s="32">
        <v>500</v>
      </c>
      <c r="AP13" s="4">
        <f>+U13+Y13+AC13+AG13+AH13+AK13+AN13+AO13</f>
        <v>500</v>
      </c>
      <c r="AQ13" s="30">
        <v>35</v>
      </c>
      <c r="AR13" s="28">
        <v>200</v>
      </c>
      <c r="AS13" s="32">
        <v>710</v>
      </c>
      <c r="AT13" s="4">
        <f>+Y13+AC13+AG13+AH13+AK13+AN13+AO13+AR13+AS13</f>
        <v>1410</v>
      </c>
      <c r="AU13" s="30">
        <v>26</v>
      </c>
      <c r="AV13" s="31"/>
      <c r="AW13" s="32">
        <v>500</v>
      </c>
      <c r="AX13" s="4">
        <f>+AC13+AG13+AH13+AK13+AN13+AO13+AR13+AS13+AV13+AW13</f>
        <v>1910</v>
      </c>
      <c r="AY13" s="30">
        <v>23</v>
      </c>
      <c r="AZ13" s="35">
        <v>350</v>
      </c>
      <c r="BA13" s="31"/>
      <c r="BB13" s="4">
        <f>+AG13+AH13+AK13+AN13+AO13+AR13+AS13+AV13+AW13+AZ13+BA13</f>
        <v>2260</v>
      </c>
      <c r="BC13" s="30">
        <v>19</v>
      </c>
      <c r="BD13" s="31"/>
      <c r="BE13" s="4">
        <f>+AK13+AN13+AO13+AR13+AS13+AV13+AW13+AZ13+BA13+BD13</f>
        <v>2260</v>
      </c>
      <c r="BF13" s="30">
        <v>18</v>
      </c>
      <c r="BG13" s="31"/>
      <c r="BH13" s="4">
        <f>+AN13+AO13+AR13+AS13+AV13+AW13+AZ13+BA13+BD13+BG13</f>
        <v>2260</v>
      </c>
      <c r="BI13" s="30">
        <v>18</v>
      </c>
      <c r="BJ13" s="31"/>
      <c r="BK13" s="4">
        <f>+AR13+AS13+AV13+AW13+AZ13+BA13+BD13+BG13+BJ13</f>
        <v>1760</v>
      </c>
      <c r="BL13" s="30">
        <v>24</v>
      </c>
      <c r="BM13" s="35">
        <v>350</v>
      </c>
      <c r="BN13" s="31"/>
      <c r="BO13" s="4">
        <f>+AV13+AW13+AZ13+BA13+BD13+BG13+BJ13+BM13+BN13</f>
        <v>1200</v>
      </c>
      <c r="BP13" s="30">
        <v>29</v>
      </c>
      <c r="BQ13" s="28">
        <v>620</v>
      </c>
      <c r="BR13" s="4">
        <f>+AZ13+BA13+BD13+BG13+BJ13+BM13+BN13+BQ13</f>
        <v>1320</v>
      </c>
      <c r="BS13" s="30">
        <v>28</v>
      </c>
      <c r="BT13" s="28">
        <v>580</v>
      </c>
      <c r="BU13" s="4">
        <f>+BT13+BQ13+BN13+BM13+BJ13+BG13+BD13</f>
        <v>1550</v>
      </c>
      <c r="BV13" s="30">
        <v>24</v>
      </c>
      <c r="BW13" s="31"/>
      <c r="BX13" s="4">
        <f>+BT13+BQ13+BN13+BM13+BJ13+BG13+BW13</f>
        <v>1550</v>
      </c>
      <c r="BY13" s="30">
        <v>23</v>
      </c>
      <c r="BZ13" s="35">
        <v>400</v>
      </c>
      <c r="CA13" s="31"/>
      <c r="CB13" s="4">
        <f>+BJ13+BM13+BN13+BQ13+BT13+BW13+BZ13+CA13</f>
        <v>1950</v>
      </c>
      <c r="CC13" s="30">
        <v>23</v>
      </c>
      <c r="CD13" s="31"/>
      <c r="CE13" s="4">
        <f>+CD13+CA13+BZ13+BW13+BT13+BQ13+BN13+BM13</f>
        <v>1950</v>
      </c>
      <c r="CF13" s="30">
        <v>23</v>
      </c>
      <c r="CG13" s="31"/>
      <c r="CH13" s="31"/>
      <c r="CI13" s="4">
        <f>+CG13+CD13+CA13+BZ13+BT13+BQ13+BW13+CH13</f>
        <v>1600</v>
      </c>
      <c r="CJ13" s="30">
        <v>24</v>
      </c>
      <c r="CK13" s="55"/>
      <c r="CL13" s="4">
        <f>+CH13+CG13+CD13+CA13+BZ13+BW13+BT13+CK13</f>
        <v>980</v>
      </c>
      <c r="CM13" s="30">
        <v>29</v>
      </c>
      <c r="CN13" s="35">
        <v>1000</v>
      </c>
      <c r="CO13" s="56"/>
      <c r="CP13" s="4">
        <f>+CO13+CN13+CK13+CH13+CG13+CD13+CA13+BZ13+BW13</f>
        <v>1400</v>
      </c>
      <c r="CQ13" s="30">
        <v>26</v>
      </c>
      <c r="CR13" s="56"/>
      <c r="CS13" s="4">
        <f>+CR13+CO13+CN13+CK13+CH13+CG13+CD13+CA13+BZ13</f>
        <v>1400</v>
      </c>
      <c r="CT13" s="30">
        <v>26</v>
      </c>
      <c r="CU13" s="31">
        <v>660</v>
      </c>
      <c r="CV13" s="4">
        <f>+CU13+CR13+CO13+CN13+CK13+CH13+CG13+CD13</f>
        <v>1660</v>
      </c>
      <c r="CW13" s="30">
        <v>19</v>
      </c>
      <c r="CX13" s="55"/>
      <c r="CY13" s="4">
        <f>+CX13+CU13+CR13+CO13+CN13+CK13+CH13+CG13</f>
        <v>1660</v>
      </c>
      <c r="CZ13" s="30">
        <v>20</v>
      </c>
      <c r="DA13" s="35">
        <v>350</v>
      </c>
      <c r="DB13" s="56"/>
      <c r="DC13" s="4">
        <f>+DB13+DA13+CX13+CU13+CR13+CO13+CN13+CK13</f>
        <v>2010</v>
      </c>
      <c r="DD13" s="30">
        <v>18</v>
      </c>
      <c r="DE13" s="31"/>
      <c r="DF13" s="4">
        <f>+DE13+DB13+DA13+CX13+CU13+CR13+CO13+CN13</f>
        <v>2010</v>
      </c>
      <c r="DG13" s="30">
        <v>17</v>
      </c>
      <c r="DH13" s="35">
        <v>350</v>
      </c>
      <c r="DI13" s="31"/>
      <c r="DJ13" s="4">
        <f>+DI13+DH13+DE13+DB13+DA13+CX13+CU13+CR13</f>
        <v>1360</v>
      </c>
      <c r="DK13" s="30">
        <v>20</v>
      </c>
      <c r="DL13" s="35">
        <v>1000</v>
      </c>
      <c r="DM13" s="31"/>
      <c r="DN13" s="4">
        <f>+DM13+DL13+DI13+DH13+DE13+DB13+DA13+CX13+CU13</f>
        <v>2360</v>
      </c>
      <c r="DO13" s="26">
        <v>16</v>
      </c>
      <c r="DP13" s="32">
        <v>800</v>
      </c>
      <c r="DQ13" s="4">
        <f>+DP13+DM13+DL13+DI13+DH13+DE13+DB13+DA13+CX13</f>
        <v>2500</v>
      </c>
      <c r="DR13" s="26">
        <v>16</v>
      </c>
      <c r="DS13" s="31"/>
      <c r="DT13" s="4">
        <f>+DS13+DP13+DM13+DL13+DI13+DH13+DE13+DB13+DA13</f>
        <v>2500</v>
      </c>
      <c r="DU13" s="30">
        <v>17</v>
      </c>
      <c r="DV13" s="32">
        <v>700</v>
      </c>
      <c r="DW13" s="4">
        <f>+DV13+DS13+DP13+DM13+DL13+DI13+DH13+DE13</f>
        <v>2850</v>
      </c>
      <c r="DX13" s="26">
        <v>13</v>
      </c>
      <c r="DY13" s="31"/>
      <c r="DZ13" s="4">
        <f>+DY13+DV13+DS13+DP13+DM13+DL13+DI13+DH13</f>
        <v>2850</v>
      </c>
      <c r="EA13" s="26">
        <v>12</v>
      </c>
      <c r="EB13" s="31"/>
      <c r="EC13" s="13">
        <v>630</v>
      </c>
      <c r="ED13" s="4">
        <f>+EC13+EB13+DY13+DV13+DS13+DP13+DM13+DL13</f>
        <v>3130</v>
      </c>
      <c r="EE13" s="26">
        <v>12</v>
      </c>
      <c r="EF13" s="13">
        <v>650</v>
      </c>
      <c r="EG13" s="4">
        <f>+EF13+EC13+EB13+DY13+DV13+DS13+DP13</f>
        <v>2780</v>
      </c>
      <c r="EH13" s="26">
        <v>11</v>
      </c>
      <c r="EI13" s="33">
        <v>625</v>
      </c>
      <c r="EJ13" s="13">
        <v>730</v>
      </c>
      <c r="EK13" s="4">
        <f>+EJ13+EI13+EF13+EC13+EB13+DY13+DV13+DS13</f>
        <v>3335</v>
      </c>
      <c r="EL13" s="26">
        <v>10</v>
      </c>
      <c r="EM13" s="13">
        <v>660</v>
      </c>
      <c r="EN13" s="4">
        <f>+EM13+EJ13+EI13+EF13+EC13+EB13+DY13+DV13</f>
        <v>3995</v>
      </c>
      <c r="EO13" s="26">
        <v>10</v>
      </c>
    </row>
    <row r="14" spans="1:145" ht="15">
      <c r="A14" s="25">
        <v>55</v>
      </c>
      <c r="B14" s="1">
        <v>8</v>
      </c>
      <c r="C14" s="17" t="s">
        <v>31</v>
      </c>
      <c r="D14" s="11"/>
      <c r="E14" s="12"/>
      <c r="F14" s="11"/>
      <c r="G14" s="12"/>
      <c r="H14" s="11" t="s">
        <v>66</v>
      </c>
      <c r="I14" s="13">
        <v>700</v>
      </c>
      <c r="J14" s="11" t="s">
        <v>74</v>
      </c>
      <c r="K14" s="13">
        <v>1450</v>
      </c>
      <c r="L14" s="11" t="s">
        <v>69</v>
      </c>
      <c r="M14" s="13">
        <v>1150</v>
      </c>
      <c r="N14" s="6">
        <f>SUM(M14,K14,I14,G14,E14)</f>
        <v>3300</v>
      </c>
      <c r="O14" s="26">
        <v>4</v>
      </c>
      <c r="P14" s="11"/>
      <c r="Q14" s="12"/>
      <c r="R14" s="14">
        <f>SUM(Q14,M14,K14,I14,G14,E14)</f>
        <v>3300</v>
      </c>
      <c r="S14" s="23">
        <v>5</v>
      </c>
      <c r="T14" s="11" t="s">
        <v>74</v>
      </c>
      <c r="U14" s="13">
        <v>1450</v>
      </c>
      <c r="V14" s="15">
        <f>SUM(U14,Q14,M14,K14,I14,G14)</f>
        <v>4750</v>
      </c>
      <c r="W14" s="19">
        <v>2</v>
      </c>
      <c r="X14" s="11" t="s">
        <v>86</v>
      </c>
      <c r="Y14" s="13">
        <v>1100</v>
      </c>
      <c r="Z14" s="16">
        <f>SUM(Y14,U14,Q14,M14,K14,I14)</f>
        <v>5850</v>
      </c>
      <c r="AA14" s="21">
        <v>2</v>
      </c>
      <c r="AB14" s="11"/>
      <c r="AC14" s="13">
        <v>1100</v>
      </c>
      <c r="AD14" s="4">
        <f>SUM(AC14,Y14,U14,Q14,M14,K14)</f>
        <v>6250</v>
      </c>
      <c r="AE14" s="26">
        <v>1</v>
      </c>
      <c r="AF14" s="11"/>
      <c r="AG14" s="28">
        <v>1250</v>
      </c>
      <c r="AH14" s="12"/>
      <c r="AI14" s="4">
        <f>+AH14+AG14+AC14+Y14+U14+Q14+M14</f>
        <v>6050</v>
      </c>
      <c r="AJ14" s="26">
        <v>4</v>
      </c>
      <c r="AK14" s="12"/>
      <c r="AL14" s="4">
        <f>+Q14+U14+Y14+AC14+AG14+AH14+AK14</f>
        <v>4900</v>
      </c>
      <c r="AM14" s="26">
        <v>6</v>
      </c>
      <c r="AN14" s="32">
        <v>700</v>
      </c>
      <c r="AO14" s="32">
        <v>1000</v>
      </c>
      <c r="AP14" s="4">
        <f>+U14+Y14+AC14+AG14+AH14+AK14+AN14+AO14</f>
        <v>6600</v>
      </c>
      <c r="AQ14" s="26">
        <v>4</v>
      </c>
      <c r="AR14" s="28">
        <v>1750</v>
      </c>
      <c r="AS14" s="31"/>
      <c r="AT14" s="4">
        <f>+Y14+AC14+AG14+AH14+AK14+AN14+AO14+AR14+AS14</f>
        <v>6900</v>
      </c>
      <c r="AU14" s="26">
        <v>4</v>
      </c>
      <c r="AV14" s="31"/>
      <c r="AW14" s="31"/>
      <c r="AX14" s="4">
        <f>+AC14+AG14+AH14+AK14+AN14+AO14+AR14+AS14+AV14+AW14</f>
        <v>5800</v>
      </c>
      <c r="AY14" s="26">
        <v>6</v>
      </c>
      <c r="AZ14" s="34">
        <f>625+250</f>
        <v>875</v>
      </c>
      <c r="BA14" s="33">
        <v>1200</v>
      </c>
      <c r="BB14" s="4">
        <f>+AG14+AH14+AK14+AN14+AO14+AR14+AS14+AV14+AW14+AZ14+BA14</f>
        <v>6775</v>
      </c>
      <c r="BC14" s="26">
        <v>7</v>
      </c>
      <c r="BD14" s="13">
        <v>1150</v>
      </c>
      <c r="BE14" s="4">
        <f>+AK14+AN14+AO14+AR14+AS14+AV14+AW14+AZ14+BA14+BD14</f>
        <v>6675</v>
      </c>
      <c r="BF14" s="26">
        <v>2</v>
      </c>
      <c r="BG14" s="31"/>
      <c r="BH14" s="4">
        <f>+AN14+AO14+AR14+AS14+AV14+AW14+AZ14+BA14+BD14+BG14</f>
        <v>6675</v>
      </c>
      <c r="BI14" s="26">
        <v>2</v>
      </c>
      <c r="BJ14" s="34">
        <v>1000</v>
      </c>
      <c r="BK14" s="4">
        <f>+AR14+AS14+AV14+AW14+AZ14+BA14+BD14+BG14+BJ14</f>
        <v>5975</v>
      </c>
      <c r="BL14" s="26">
        <v>3</v>
      </c>
      <c r="BM14" s="35">
        <v>1750</v>
      </c>
      <c r="BN14" s="34">
        <v>1400</v>
      </c>
      <c r="BO14" s="4">
        <f>+AV14+AW14+AZ14+BA14+BD14+BG14+BJ14+BM14+BN14</f>
        <v>7375</v>
      </c>
      <c r="BP14" s="26">
        <v>1</v>
      </c>
      <c r="BQ14" s="34">
        <v>900</v>
      </c>
      <c r="BR14" s="4">
        <f>+AZ14+BA14+BD14+BG14+BJ14+BM14+BN14+BQ14</f>
        <v>8275</v>
      </c>
      <c r="BS14" s="26">
        <v>1</v>
      </c>
      <c r="BT14" s="34">
        <v>900</v>
      </c>
      <c r="BU14" s="4">
        <f>+BT14+BQ14+BN14+BM14+BJ14+BG14+BD14</f>
        <v>7100</v>
      </c>
      <c r="BV14" s="26">
        <v>1</v>
      </c>
      <c r="BW14" s="31"/>
      <c r="BX14" s="4">
        <f>+BT14+BQ14+BN14+BM14+BJ14+BG14+BW14</f>
        <v>5950</v>
      </c>
      <c r="BY14" s="26">
        <v>2</v>
      </c>
      <c r="BZ14" s="33">
        <v>2250</v>
      </c>
      <c r="CA14" s="34">
        <v>760</v>
      </c>
      <c r="CB14" s="4">
        <f>+BJ14+BM14+BN14+BQ14+BT14+BW14+BZ14+CA14</f>
        <v>8960</v>
      </c>
      <c r="CC14" s="26">
        <v>1</v>
      </c>
      <c r="CD14" s="32">
        <v>1200</v>
      </c>
      <c r="CE14" s="4">
        <f>+CD14+CA14+BZ14+BW14+BT14+BQ14+BN14+BM14</f>
        <v>9160</v>
      </c>
      <c r="CF14" s="26">
        <v>1</v>
      </c>
      <c r="CG14" s="31"/>
      <c r="CH14" s="35">
        <v>850</v>
      </c>
      <c r="CI14" s="4">
        <f>+CG14+CD14+CA14+BZ14+BT14+BQ14+BW14+CH14</f>
        <v>6860</v>
      </c>
      <c r="CJ14" s="26">
        <v>3</v>
      </c>
      <c r="CK14" s="55"/>
      <c r="CL14" s="4">
        <f>+CH14+CG14+CD14+CA14+BZ14+BW14+BT14+CK14</f>
        <v>5960</v>
      </c>
      <c r="CM14" s="26">
        <v>3</v>
      </c>
      <c r="CN14" s="35">
        <v>1750</v>
      </c>
      <c r="CO14" s="56"/>
      <c r="CP14" s="4">
        <f>+CO14+CN14+CK14+CH14+CG14+CD14+CA14+BZ14+BW14</f>
        <v>6810</v>
      </c>
      <c r="CQ14" s="26">
        <v>3</v>
      </c>
      <c r="CR14" s="56"/>
      <c r="CS14" s="4">
        <f>+CR14+CO14+CN14+CK14+CH14+CG14+CD14+CA14+BZ14</f>
        <v>6810</v>
      </c>
      <c r="CT14" s="26">
        <v>3</v>
      </c>
      <c r="CU14" s="56"/>
      <c r="CV14" s="4">
        <f>+CU14+CR14+CO14+CN14+CK14+CH14+CG14+CD14</f>
        <v>3800</v>
      </c>
      <c r="CW14" s="26">
        <v>12</v>
      </c>
      <c r="CX14" s="56"/>
      <c r="CY14" s="4">
        <f>+CX14+CU14+CR14+CO14+CN14+CK14+CH14+CG14</f>
        <v>2600</v>
      </c>
      <c r="CZ14" s="26">
        <v>13</v>
      </c>
      <c r="DA14" s="34">
        <f>555+625</f>
        <v>1180</v>
      </c>
      <c r="DB14" s="59"/>
      <c r="DC14" s="4">
        <f>+DB14+DA14+CX14+CU14+CR14+CO14+CN14+CK14</f>
        <v>2930</v>
      </c>
      <c r="DD14" s="26">
        <v>12</v>
      </c>
      <c r="DE14" s="31"/>
      <c r="DF14" s="4">
        <f>+DE14+DB14+DA14+CX14+CU14+CR14+CO14+CN14</f>
        <v>2930</v>
      </c>
      <c r="DG14" s="26">
        <v>12</v>
      </c>
      <c r="DH14" s="35">
        <v>350</v>
      </c>
      <c r="DI14" s="31"/>
      <c r="DJ14" s="4">
        <f>+DI14+DH14+DE14+DB14+DA14+CX14+CU14+CR14</f>
        <v>1530</v>
      </c>
      <c r="DK14" s="30">
        <v>19</v>
      </c>
      <c r="DL14" s="67">
        <v>1750</v>
      </c>
      <c r="DM14" s="31"/>
      <c r="DN14" s="4">
        <f>+DM14+DL14+DI14+DH14+DE14+DB14+DA14+CX14+CU14</f>
        <v>3280</v>
      </c>
      <c r="DO14" s="26">
        <v>12</v>
      </c>
      <c r="DP14" s="31"/>
      <c r="DQ14" s="4">
        <f>+DP14+DM14+DL14+DI14+DH14+DE14+DB14+DA14+CX14</f>
        <v>3280</v>
      </c>
      <c r="DR14" s="26">
        <v>12</v>
      </c>
      <c r="DS14" s="31"/>
      <c r="DT14" s="4">
        <f>+DS14+DP14+DM14+DL14+DI14+DH14+DE14+DB14+DA14</f>
        <v>3280</v>
      </c>
      <c r="DU14" s="26">
        <v>12</v>
      </c>
      <c r="DV14" s="31"/>
      <c r="DW14" s="4">
        <f>+DV14+DS14+DP14+DM14+DL14+DI14+DH14+DE14</f>
        <v>2100</v>
      </c>
      <c r="DX14" s="30">
        <v>20</v>
      </c>
      <c r="DY14" s="31"/>
      <c r="DZ14" s="4">
        <f>+DY14+DV14+DS14+DP14+DM14+DL14+DI14+DH14</f>
        <v>2100</v>
      </c>
      <c r="EA14" s="30">
        <v>17</v>
      </c>
      <c r="EB14" s="33">
        <v>2000</v>
      </c>
      <c r="EC14" s="31"/>
      <c r="ED14" s="4">
        <f>+EC14+EB14+DY14+DV14+DS14+DP14+DM14+DL14</f>
        <v>3750</v>
      </c>
      <c r="EE14" s="26">
        <v>10</v>
      </c>
      <c r="EF14" s="31"/>
      <c r="EG14" s="4">
        <f>+EF14+EC14+EB14+DY14+DV14+DS14+DP14</f>
        <v>2000</v>
      </c>
      <c r="EH14" s="26">
        <v>14</v>
      </c>
      <c r="EI14" s="31"/>
      <c r="EJ14" s="31"/>
      <c r="EK14" s="4">
        <f>+EJ14+EI14+EF14+EC14+EB14+DY14+DV14+DS14</f>
        <v>2000</v>
      </c>
      <c r="EL14" s="30">
        <v>17</v>
      </c>
      <c r="EM14" s="34">
        <v>1250</v>
      </c>
      <c r="EN14" s="4">
        <f>+EM14+EJ14+EI14+EF14+EC14+EB14+DY14+DV14</f>
        <v>3250</v>
      </c>
      <c r="EO14" s="26">
        <v>11</v>
      </c>
    </row>
    <row r="15" spans="1:145" ht="15">
      <c r="A15" s="25">
        <v>58</v>
      </c>
      <c r="B15" s="1">
        <v>27</v>
      </c>
      <c r="C15" s="17" t="s">
        <v>106</v>
      </c>
      <c r="D15" s="11" t="s">
        <v>63</v>
      </c>
      <c r="E15" s="12"/>
      <c r="F15" s="12"/>
      <c r="G15" s="12"/>
      <c r="H15" s="11"/>
      <c r="I15" s="12"/>
      <c r="J15" s="11"/>
      <c r="K15" s="12"/>
      <c r="L15" s="11"/>
      <c r="M15" s="12"/>
      <c r="N15" s="6">
        <f>SUM(M15,K15,I15,G15,E15)</f>
        <v>0</v>
      </c>
      <c r="O15" s="6" t="s">
        <v>97</v>
      </c>
      <c r="P15" s="11"/>
      <c r="Q15" s="12"/>
      <c r="R15" s="14">
        <f>SUM(Q15,M15,K15,I15,G15,E15)</f>
        <v>0</v>
      </c>
      <c r="S15" s="24" t="s">
        <v>97</v>
      </c>
      <c r="T15" s="11"/>
      <c r="U15" s="12"/>
      <c r="V15" s="15">
        <f>SUM(U15,Q15,M15,K15,I15,G15)</f>
        <v>0</v>
      </c>
      <c r="W15" s="20" t="s">
        <v>97</v>
      </c>
      <c r="X15" s="11"/>
      <c r="Y15" s="12"/>
      <c r="Z15" s="16">
        <f>SUM(Y15,U15,Q15,M15,K15,I15)</f>
        <v>0</v>
      </c>
      <c r="AA15" s="22" t="s">
        <v>97</v>
      </c>
      <c r="AB15" s="11"/>
      <c r="AC15" s="12"/>
      <c r="AD15" s="4">
        <f>MAX(AC15,Y15,U15,Q15,M15,K15)</f>
        <v>0</v>
      </c>
      <c r="AE15" s="6" t="s">
        <v>97</v>
      </c>
      <c r="AF15" s="11"/>
      <c r="AG15" s="12"/>
      <c r="AH15" s="13">
        <v>650</v>
      </c>
      <c r="AI15" s="4">
        <f>+AH15+AG15+AC15+Y15+U15+Q15+M15</f>
        <v>650</v>
      </c>
      <c r="AJ15" s="6">
        <v>30</v>
      </c>
      <c r="AK15" s="13">
        <v>450</v>
      </c>
      <c r="AL15" s="4">
        <f>+Q15+U15+Y15+AC15+AG15+AH15+AK15</f>
        <v>1100</v>
      </c>
      <c r="AM15" s="30">
        <v>26</v>
      </c>
      <c r="AN15" s="31"/>
      <c r="AO15" s="32">
        <v>400</v>
      </c>
      <c r="AP15" s="4">
        <f>+U15+Y15+AC15+AG15+AH15+AK15+AN15+AO15</f>
        <v>1500</v>
      </c>
      <c r="AQ15" s="30">
        <v>25</v>
      </c>
      <c r="AR15" s="28">
        <v>200</v>
      </c>
      <c r="AS15" s="32">
        <v>350</v>
      </c>
      <c r="AT15" s="4">
        <f>+Y15+AC15+AG15+AH15+AK15+AN15+AO15+AR15+AS15</f>
        <v>2050</v>
      </c>
      <c r="AU15" s="30">
        <v>21</v>
      </c>
      <c r="AV15" s="31"/>
      <c r="AW15" s="32">
        <v>400</v>
      </c>
      <c r="AX15" s="4">
        <f>+AC15+AG15+AH15+AK15+AN15+AO15+AR15+AS15+AV15+AW15</f>
        <v>2450</v>
      </c>
      <c r="AY15" s="26">
        <v>16</v>
      </c>
      <c r="AZ15" s="35">
        <v>200</v>
      </c>
      <c r="BA15" s="32">
        <v>500</v>
      </c>
      <c r="BB15" s="4">
        <f>+AG15+AH15+AK15+AN15+AO15+AR15+AS15+AV15+AW15+AZ15+BA15</f>
        <v>3150</v>
      </c>
      <c r="BC15" s="26">
        <v>16</v>
      </c>
      <c r="BD15" s="31"/>
      <c r="BE15" s="4">
        <f>+AK15+AN15+AO15+AR15+AS15+AV15+AW15+AZ15+BA15+BD15</f>
        <v>2500</v>
      </c>
      <c r="BF15" s="30">
        <v>17</v>
      </c>
      <c r="BG15" s="31"/>
      <c r="BH15" s="4">
        <f>+AN15+AO15+AR15+AS15+AV15+AW15+AZ15+BA15+BD15+BG15</f>
        <v>2050</v>
      </c>
      <c r="BI15" s="30">
        <v>20</v>
      </c>
      <c r="BJ15" s="13">
        <v>550</v>
      </c>
      <c r="BK15" s="4">
        <f>+AR15+AS15+AV15+AW15+AZ15+BA15+BD15+BG15+BJ15</f>
        <v>2200</v>
      </c>
      <c r="BL15" s="30">
        <v>19</v>
      </c>
      <c r="BM15" s="35">
        <v>350</v>
      </c>
      <c r="BN15" s="13">
        <v>450</v>
      </c>
      <c r="BO15" s="4">
        <f>+AV15+AW15+AZ15+BA15+BD15+BG15+BJ15+BM15+BN15</f>
        <v>2450</v>
      </c>
      <c r="BP15" s="26">
        <v>14</v>
      </c>
      <c r="BQ15" s="32">
        <v>270</v>
      </c>
      <c r="BR15" s="4">
        <f>+AZ15+BA15+BD15+BG15+BJ15+BM15+BN15+BQ15</f>
        <v>2320</v>
      </c>
      <c r="BS15" s="30">
        <v>18</v>
      </c>
      <c r="BT15" s="32">
        <v>350</v>
      </c>
      <c r="BU15" s="4">
        <f>+BT15+BQ15+BN15+BM15+BJ15+BG15+BD15</f>
        <v>1970</v>
      </c>
      <c r="BV15" s="30">
        <v>19</v>
      </c>
      <c r="BW15" s="32">
        <v>700</v>
      </c>
      <c r="BX15" s="4">
        <f>+BT15+BQ15+BN15+BM15+BJ15+BG15+BW15</f>
        <v>2670</v>
      </c>
      <c r="BY15" s="26">
        <v>12</v>
      </c>
      <c r="BZ15" s="35">
        <v>400</v>
      </c>
      <c r="CA15" s="28">
        <v>450</v>
      </c>
      <c r="CB15" s="4">
        <f>+BJ15+BM15+BN15+BQ15+BT15+BW15+BZ15+CA15</f>
        <v>3520</v>
      </c>
      <c r="CC15" s="26">
        <v>14</v>
      </c>
      <c r="CD15" s="50">
        <v>200</v>
      </c>
      <c r="CE15" s="4">
        <f>+CD15+CA15+BZ15+BW15+BT15+BQ15+BN15+BM15</f>
        <v>3170</v>
      </c>
      <c r="CF15" s="26">
        <v>16</v>
      </c>
      <c r="CG15" s="34">
        <v>250</v>
      </c>
      <c r="CH15" s="31"/>
      <c r="CI15" s="4">
        <f>+CG15+CD15+CA15+BZ15+BT15+BQ15+BW15+CH15</f>
        <v>2620</v>
      </c>
      <c r="CJ15" s="30">
        <v>19</v>
      </c>
      <c r="CK15" s="32">
        <v>400</v>
      </c>
      <c r="CL15" s="4">
        <f>+CH15+CG15+CD15+CA15+BZ15+BW15+BT15+CK15</f>
        <v>2750</v>
      </c>
      <c r="CM15" s="30">
        <v>19</v>
      </c>
      <c r="CN15" s="35">
        <v>200</v>
      </c>
      <c r="CO15" s="28">
        <v>400</v>
      </c>
      <c r="CP15" s="4">
        <f>+CO15+CN15+CK15+CH15+CG15+CD15+CA15+BZ15+BW15</f>
        <v>3000</v>
      </c>
      <c r="CQ15" s="30">
        <v>19</v>
      </c>
      <c r="CR15" s="31"/>
      <c r="CS15" s="4">
        <f>+CR15+CO15+CN15+CK15+CH15+CG15+CD15+CA15+BZ15</f>
        <v>2300</v>
      </c>
      <c r="CT15" s="30">
        <v>20</v>
      </c>
      <c r="CU15" s="31"/>
      <c r="CV15" s="4">
        <f>+CU15+CR15+CO15+CN15+CK15+CH15+CG15+CD15</f>
        <v>1450</v>
      </c>
      <c r="CW15" s="30">
        <v>20</v>
      </c>
      <c r="CX15" s="31"/>
      <c r="CY15" s="4">
        <f>+CX15+CU15+CR15+CO15+CN15+CK15+CH15+CG15</f>
        <v>1250</v>
      </c>
      <c r="CZ15" s="30">
        <v>22</v>
      </c>
      <c r="DA15" s="35">
        <v>200</v>
      </c>
      <c r="DB15" s="13">
        <v>400</v>
      </c>
      <c r="DC15" s="4">
        <f>+DB15+DA15+CX15+CU15+CR15+CO15+CN15+CK15</f>
        <v>1600</v>
      </c>
      <c r="DD15" s="30">
        <v>24</v>
      </c>
      <c r="DE15" s="13">
        <v>450</v>
      </c>
      <c r="DF15" s="4">
        <f>+DE15+DB15+DA15+CX15+CU15+CR15+CO15+CN15</f>
        <v>1650</v>
      </c>
      <c r="DG15" s="30">
        <v>20</v>
      </c>
      <c r="DH15" s="35">
        <v>200</v>
      </c>
      <c r="DI15" s="13">
        <v>300</v>
      </c>
      <c r="DJ15" s="4">
        <f>+DI15+DH15+DE15+DB15+DA15+CX15+CU15+CR15</f>
        <v>1550</v>
      </c>
      <c r="DK15" s="30">
        <v>18</v>
      </c>
      <c r="DL15" s="31"/>
      <c r="DM15" s="13">
        <v>500</v>
      </c>
      <c r="DN15" s="4">
        <f>+DM15+DL15+DI15+DH15+DE15+DB15+DA15+CX15+CU15</f>
        <v>2050</v>
      </c>
      <c r="DO15" s="30">
        <v>18</v>
      </c>
      <c r="DP15" s="32">
        <v>450</v>
      </c>
      <c r="DQ15" s="4">
        <f>+DP15+DM15+DL15+DI15+DH15+DE15+DB15+DA15+CX15</f>
        <v>2500</v>
      </c>
      <c r="DR15" s="30">
        <v>17</v>
      </c>
      <c r="DS15" s="32">
        <v>300</v>
      </c>
      <c r="DT15" s="4">
        <f>+DS15+DP15+DM15+DL15+DI15+DH15+DE15+DB15+DA15</f>
        <v>2800</v>
      </c>
      <c r="DU15" s="26">
        <v>14</v>
      </c>
      <c r="DV15" s="32">
        <v>300</v>
      </c>
      <c r="DW15" s="4">
        <f>+DV15+DS15+DP15+DM15+DL15+DI15+DH15+DE15</f>
        <v>2500</v>
      </c>
      <c r="DX15" s="26">
        <v>15</v>
      </c>
      <c r="DY15" s="32">
        <v>400</v>
      </c>
      <c r="DZ15" s="4">
        <f>+DY15+DV15+DS15+DP15+DM15+DL15+DI15+DH15</f>
        <v>2450</v>
      </c>
      <c r="EA15" s="26">
        <v>14</v>
      </c>
      <c r="EB15" s="33">
        <v>700</v>
      </c>
      <c r="EC15" s="13">
        <v>450</v>
      </c>
      <c r="ED15" s="4">
        <f>+EC15+EB15+DY15+DV15+DS15+DP15+DM15+DL15</f>
        <v>3100</v>
      </c>
      <c r="EE15" s="26">
        <v>13</v>
      </c>
      <c r="EF15" s="31"/>
      <c r="EG15" s="4">
        <f>+EF15+EC15+EB15+DY15+DV15+DS15+DP15</f>
        <v>2600</v>
      </c>
      <c r="EH15" s="26">
        <v>12</v>
      </c>
      <c r="EI15" s="33">
        <v>350</v>
      </c>
      <c r="EJ15" s="31"/>
      <c r="EK15" s="4">
        <f>+EJ15+EI15+EF15+EC15+EB15+DY15+DV15+DS15</f>
        <v>2500</v>
      </c>
      <c r="EL15" s="26">
        <v>12</v>
      </c>
      <c r="EM15" s="13">
        <v>630</v>
      </c>
      <c r="EN15" s="4">
        <f>+EM15+EJ15+EI15+EF15+EC15+EB15+DY15+DV15</f>
        <v>2830</v>
      </c>
      <c r="EO15" s="26">
        <v>12</v>
      </c>
    </row>
    <row r="16" spans="1:145" ht="15">
      <c r="A16" s="62"/>
      <c r="B16" s="62"/>
      <c r="C16" s="17" t="s">
        <v>191</v>
      </c>
      <c r="D16" s="11" t="s">
        <v>63</v>
      </c>
      <c r="E16" s="13">
        <v>90</v>
      </c>
      <c r="F16" s="11"/>
      <c r="G16" s="12"/>
      <c r="H16" s="11"/>
      <c r="I16" s="12"/>
      <c r="J16" s="11"/>
      <c r="K16" s="12"/>
      <c r="L16" s="11"/>
      <c r="M16" s="12"/>
      <c r="N16" s="6">
        <f>SUM(M16,K16,I16,G16,E16)</f>
        <v>90</v>
      </c>
      <c r="O16" s="6">
        <v>38</v>
      </c>
      <c r="P16" s="11"/>
      <c r="Q16" s="12"/>
      <c r="R16" s="14">
        <f>SUM(Q16,M16,K16,I16,G16,E16)</f>
        <v>90</v>
      </c>
      <c r="S16" s="24">
        <v>44</v>
      </c>
      <c r="T16" s="11"/>
      <c r="U16" s="12"/>
      <c r="V16" s="15">
        <f>SUM(U16,Q16,M16,K16,I16,G16)</f>
        <v>0</v>
      </c>
      <c r="W16" s="20" t="s">
        <v>97</v>
      </c>
      <c r="X16" s="11"/>
      <c r="Y16" s="12"/>
      <c r="Z16" s="16">
        <f>SUM(Y16,U16,Q16,M16,K16,I16)</f>
        <v>0</v>
      </c>
      <c r="AA16" s="22" t="s">
        <v>97</v>
      </c>
      <c r="AB16" s="11"/>
      <c r="AC16" s="12"/>
      <c r="AD16" s="4">
        <f>MAX(AC16,Y16,U16,Q16,M16,K16)</f>
        <v>0</v>
      </c>
      <c r="AE16" s="6" t="s">
        <v>97</v>
      </c>
      <c r="AF16" s="11"/>
      <c r="AG16" s="12"/>
      <c r="AH16" s="12"/>
      <c r="AI16" s="4">
        <f>+AH16+AG16+AC16+Y16+U16+Q16+M16</f>
        <v>0</v>
      </c>
      <c r="AJ16" s="6" t="s">
        <v>97</v>
      </c>
      <c r="AK16" s="12"/>
      <c r="AL16" s="4">
        <f>+Q16+U16+Y16+AC16+AG16+AH16+AK16</f>
        <v>0</v>
      </c>
      <c r="AM16" s="30" t="s">
        <v>97</v>
      </c>
      <c r="AN16" s="31"/>
      <c r="AO16" s="31"/>
      <c r="AP16" s="4">
        <f>+U16+Y16+AC16+AG16+AH16+AK16+AN16+AO16</f>
        <v>0</v>
      </c>
      <c r="AQ16" s="6" t="s">
        <v>97</v>
      </c>
      <c r="AR16" s="31"/>
      <c r="AS16" s="31"/>
      <c r="AT16" s="4">
        <f>+Y16+AC16+AG16+AH16+AK16+AN16+AO16+AR16+AS16</f>
        <v>0</v>
      </c>
      <c r="AU16" s="6" t="s">
        <v>97</v>
      </c>
      <c r="AV16" s="31"/>
      <c r="AW16" s="31"/>
      <c r="AX16" s="4">
        <f>+AC16+AG16+AH16+AK16+AN16+AO16+AR16+AS16+AV16+AW16</f>
        <v>0</v>
      </c>
      <c r="AY16" s="6" t="s">
        <v>97</v>
      </c>
      <c r="AZ16" s="31"/>
      <c r="BA16" s="31"/>
      <c r="BB16" s="4">
        <f>+AG16+AH16+AK16+AN16+AO16+AR16+AS16+AV16+AW16+AZ16+BA16</f>
        <v>0</v>
      </c>
      <c r="BC16" s="6" t="s">
        <v>97</v>
      </c>
      <c r="BD16" s="31"/>
      <c r="BE16" s="4">
        <f>+AK16+AN16+AO16+AR16+AS16+AV16+AW16+AZ16+BA16+BD16</f>
        <v>0</v>
      </c>
      <c r="BF16" s="30" t="s">
        <v>97</v>
      </c>
      <c r="BG16" s="31"/>
      <c r="BH16" s="4">
        <f>+AN16+AO16+AR16+AS16+AV16+AW16+AZ16+BA16+BD16+BG16</f>
        <v>0</v>
      </c>
      <c r="BI16" s="30" t="s">
        <v>97</v>
      </c>
      <c r="BJ16" s="31"/>
      <c r="BK16" s="4">
        <f>+AR16+AS16+AV16+AW16+AZ16+BA16+BD16+BG16+BJ16</f>
        <v>0</v>
      </c>
      <c r="BL16" s="30" t="s">
        <v>97</v>
      </c>
      <c r="BM16" s="31"/>
      <c r="BN16" s="31"/>
      <c r="BO16" s="4">
        <f>+AV16+AW16+AZ16+BA16+BD16+BG16+BJ16+BM16+BN16</f>
        <v>0</v>
      </c>
      <c r="BP16" s="30" t="s">
        <v>97</v>
      </c>
      <c r="BQ16" s="31"/>
      <c r="BR16" s="4">
        <f>+AZ16+BA16+BD16+BG16+BJ16+BM16+BN16+BQ16</f>
        <v>0</v>
      </c>
      <c r="BS16" s="30" t="s">
        <v>97</v>
      </c>
      <c r="BT16" s="31"/>
      <c r="BU16" s="4">
        <f>+BT16+BQ16+BN16+BM16+BJ16+BG16+BD16</f>
        <v>0</v>
      </c>
      <c r="BV16" s="30" t="s">
        <v>97</v>
      </c>
      <c r="BW16" s="31"/>
      <c r="BX16" s="4">
        <f>+BT16+BQ16+BN16+BM16+BJ16+BG16+BW16</f>
        <v>0</v>
      </c>
      <c r="BY16" s="30" t="s">
        <v>97</v>
      </c>
      <c r="BZ16" s="31"/>
      <c r="CA16" s="31"/>
      <c r="CB16" s="4">
        <f>+BJ16+BM16+BN16+BQ16+BT16+BW16+BZ16+CA16</f>
        <v>0</v>
      </c>
      <c r="CC16" s="30" t="s">
        <v>97</v>
      </c>
      <c r="CD16" s="31"/>
      <c r="CE16" s="4">
        <f>+CA16+BX16+BU16+BT16+BQ16+BN16+CD16</f>
        <v>0</v>
      </c>
      <c r="CF16" s="30" t="s">
        <v>97</v>
      </c>
      <c r="CG16" s="31"/>
      <c r="CH16" s="31"/>
      <c r="CI16" s="4">
        <f>+CG16+CD16+CA16+BZ16+BT16+BQ16+BW16+CH16</f>
        <v>0</v>
      </c>
      <c r="CJ16" s="30" t="s">
        <v>97</v>
      </c>
      <c r="CK16" s="31"/>
      <c r="CL16" s="4">
        <f>+CH16+CG16+CD16+CA16+BZ16+BW16+BT16+CK16</f>
        <v>0</v>
      </c>
      <c r="CM16" s="30" t="s">
        <v>97</v>
      </c>
      <c r="CN16" s="31"/>
      <c r="CO16" s="31"/>
      <c r="CP16" s="4">
        <f>+CO16+CN16+CK16+CH16+CG16+CD16+CA16+BZ16+BW16</f>
        <v>0</v>
      </c>
      <c r="CQ16" s="30" t="s">
        <v>97</v>
      </c>
      <c r="CR16" s="31"/>
      <c r="CS16" s="4">
        <f>+CR16+CO16+CN16+CK16+CH16+CG16+CD16+CA16+BZ16</f>
        <v>0</v>
      </c>
      <c r="CT16" s="30" t="s">
        <v>97</v>
      </c>
      <c r="CU16" s="31"/>
      <c r="CV16" s="4">
        <f>+CU16+CR16+CO16+CN16+CK16+CH16+CG16+CD16</f>
        <v>0</v>
      </c>
      <c r="CW16" s="30" t="s">
        <v>97</v>
      </c>
      <c r="CX16" s="31"/>
      <c r="CY16" s="4">
        <f>+CX16+CU16+CR16+CO16+CN16+CK16+CH16+CG16</f>
        <v>0</v>
      </c>
      <c r="CZ16" s="30" t="s">
        <v>97</v>
      </c>
      <c r="DA16" s="31"/>
      <c r="DB16" s="31"/>
      <c r="DC16" s="4">
        <f>+DB16+DA16+CX16+CU16+CR16+CO16+CN16+CK16</f>
        <v>0</v>
      </c>
      <c r="DD16" s="30" t="s">
        <v>97</v>
      </c>
      <c r="DE16" s="31"/>
      <c r="DF16" s="4">
        <f>+DE16+DB16+DA16+CX16+CU16+CR16+CO16+CN16</f>
        <v>0</v>
      </c>
      <c r="DG16" s="30" t="s">
        <v>97</v>
      </c>
      <c r="DH16" s="31"/>
      <c r="DI16" s="31"/>
      <c r="DJ16" s="4">
        <f>+DI16+DH16+DE16+DB16+DA16+CX16+CU16+CR16</f>
        <v>0</v>
      </c>
      <c r="DK16" s="30" t="s">
        <v>97</v>
      </c>
      <c r="DL16" s="31"/>
      <c r="DM16" s="31"/>
      <c r="DN16" s="4">
        <f>+DM16+DL16+DI16+DH16+DE16+DB16+DA16+CX16+CU16</f>
        <v>0</v>
      </c>
      <c r="DO16" s="30" t="s">
        <v>97</v>
      </c>
      <c r="DP16" s="31"/>
      <c r="DQ16" s="4">
        <f>+DP16+DM16+DL16+DI16+DH16+DE16+DB16+DA16+CX16</f>
        <v>0</v>
      </c>
      <c r="DR16" s="30" t="s">
        <v>97</v>
      </c>
      <c r="DS16" s="31"/>
      <c r="DT16" s="4">
        <f>+DS16+DP16+DM16+DL16+DI16+DH16+DE16+DB16+DA16</f>
        <v>0</v>
      </c>
      <c r="DU16" s="30" t="s">
        <v>97</v>
      </c>
      <c r="DV16" s="32">
        <v>400</v>
      </c>
      <c r="DW16" s="4">
        <f>+DV16+DS16+DP16+DM16+DL16+DI16+DH16+DE16</f>
        <v>400</v>
      </c>
      <c r="DX16" s="30">
        <v>29</v>
      </c>
      <c r="DY16" s="32">
        <v>450</v>
      </c>
      <c r="DZ16" s="4">
        <f>+DY16+DV16+DS16+DP16+DM16+DL16+DI16+DH16</f>
        <v>850</v>
      </c>
      <c r="EA16" s="30">
        <v>27</v>
      </c>
      <c r="EB16" s="33">
        <v>400</v>
      </c>
      <c r="EC16" s="13">
        <v>500</v>
      </c>
      <c r="ED16" s="4">
        <f>+EC16+EB16+DY16+DV16+DS16+DP16+DM16+DL16</f>
        <v>1750</v>
      </c>
      <c r="EE16" s="30">
        <v>19</v>
      </c>
      <c r="EF16" s="13">
        <v>400</v>
      </c>
      <c r="EG16" s="4">
        <f>+EF16+EC16+EB16+DY16+DV16+DS16+DP16</f>
        <v>2150</v>
      </c>
      <c r="EH16" s="26">
        <v>13</v>
      </c>
      <c r="EI16" s="33">
        <v>350</v>
      </c>
      <c r="EJ16" s="32">
        <v>250</v>
      </c>
      <c r="EK16" s="4">
        <f>+EJ16+EI16+EF16+EC16+EB16+DY16+DV16+DS16</f>
        <v>2750</v>
      </c>
      <c r="EL16" s="26">
        <v>11</v>
      </c>
      <c r="EM16" s="31"/>
      <c r="EN16" s="4">
        <f>+EM16+EJ16+EI16+EF16+EC16+EB16+DY16+DV16</f>
        <v>2750</v>
      </c>
      <c r="EO16" s="26">
        <v>13</v>
      </c>
    </row>
    <row r="17" spans="1:145" ht="15">
      <c r="A17" s="25">
        <v>57</v>
      </c>
      <c r="B17" s="1">
        <v>27</v>
      </c>
      <c r="C17" s="17" t="s">
        <v>196</v>
      </c>
      <c r="D17" s="11" t="s">
        <v>63</v>
      </c>
      <c r="E17" s="13">
        <v>90</v>
      </c>
      <c r="F17" s="11"/>
      <c r="G17" s="12"/>
      <c r="H17" s="11"/>
      <c r="I17" s="12"/>
      <c r="J17" s="11"/>
      <c r="K17" s="12"/>
      <c r="L17" s="11"/>
      <c r="M17" s="12"/>
      <c r="N17" s="6">
        <f>SUM(M17,K17,I17,G17,E17)</f>
        <v>90</v>
      </c>
      <c r="O17" s="6">
        <v>38</v>
      </c>
      <c r="P17" s="11"/>
      <c r="Q17" s="12"/>
      <c r="R17" s="14">
        <f>SUM(Q17,M17,K17,I17,G17,E17)</f>
        <v>90</v>
      </c>
      <c r="S17" s="24">
        <v>44</v>
      </c>
      <c r="T17" s="11"/>
      <c r="U17" s="12"/>
      <c r="V17" s="15">
        <f>SUM(U17,Q17,M17,K17,I17,G17)</f>
        <v>0</v>
      </c>
      <c r="W17" s="20" t="s">
        <v>97</v>
      </c>
      <c r="X17" s="11"/>
      <c r="Y17" s="12"/>
      <c r="Z17" s="16">
        <f>SUM(Y17,U17,Q17,M17,K17,I17)</f>
        <v>0</v>
      </c>
      <c r="AA17" s="22" t="s">
        <v>97</v>
      </c>
      <c r="AB17" s="11"/>
      <c r="AC17" s="12"/>
      <c r="AD17" s="4">
        <f>MAX(AC17,Y17,U17,Q17,M17,K17)</f>
        <v>0</v>
      </c>
      <c r="AE17" s="6" t="s">
        <v>97</v>
      </c>
      <c r="AF17" s="11"/>
      <c r="AG17" s="12"/>
      <c r="AH17" s="12"/>
      <c r="AI17" s="4">
        <f>+AH17+AG17+AC17+Y17+U17+Q17+M17</f>
        <v>0</v>
      </c>
      <c r="AJ17" s="6" t="s">
        <v>97</v>
      </c>
      <c r="AK17" s="12"/>
      <c r="AL17" s="4">
        <f>+Q17+U17+Y17+AC17+AG17+AH17+AK17</f>
        <v>0</v>
      </c>
      <c r="AM17" s="30" t="s">
        <v>97</v>
      </c>
      <c r="AN17" s="31"/>
      <c r="AO17" s="31"/>
      <c r="AP17" s="4">
        <f>+U17+Y17+AC17+AG17+AH17+AK17+AN17+AO17</f>
        <v>0</v>
      </c>
      <c r="AQ17" s="6" t="s">
        <v>97</v>
      </c>
      <c r="AR17" s="31"/>
      <c r="AS17" s="31"/>
      <c r="AT17" s="4">
        <f>+Y17+AC17+AG17+AH17+AK17+AN17+AO17+AR17+AS17</f>
        <v>0</v>
      </c>
      <c r="AU17" s="6" t="s">
        <v>97</v>
      </c>
      <c r="AV17" s="31"/>
      <c r="AW17" s="31"/>
      <c r="AX17" s="4">
        <f>+AC17+AG17+AH17+AK17+AN17+AO17+AR17+AS17+AV17+AW17</f>
        <v>0</v>
      </c>
      <c r="AY17" s="6" t="s">
        <v>97</v>
      </c>
      <c r="AZ17" s="31"/>
      <c r="BA17" s="31"/>
      <c r="BB17" s="4">
        <f>+AG17+AH17+AK17+AN17+AO17+AR17+AS17+AV17+AW17+AZ17+BA17</f>
        <v>0</v>
      </c>
      <c r="BC17" s="6" t="s">
        <v>97</v>
      </c>
      <c r="BD17" s="31"/>
      <c r="BE17" s="4">
        <f>+AK17+AN17+AO17+AR17+AS17+AV17+AW17+AZ17+BA17+BD17</f>
        <v>0</v>
      </c>
      <c r="BF17" s="30" t="s">
        <v>97</v>
      </c>
      <c r="BG17" s="31"/>
      <c r="BH17" s="4">
        <f>+AN17+AO17+AR17+AS17+AV17+AW17+AZ17+BA17+BD17+BG17</f>
        <v>0</v>
      </c>
      <c r="BI17" s="30" t="s">
        <v>97</v>
      </c>
      <c r="BJ17" s="31"/>
      <c r="BK17" s="4">
        <f>+AR17+AS17+AV17+AW17+AZ17+BA17+BD17+BG17+BJ17</f>
        <v>0</v>
      </c>
      <c r="BL17" s="30" t="s">
        <v>97</v>
      </c>
      <c r="BM17" s="31"/>
      <c r="BN17" s="31"/>
      <c r="BO17" s="4">
        <f>+AV17+AW17+AZ17+BA17+BD17+BG17+BJ17+BM17+BN17</f>
        <v>0</v>
      </c>
      <c r="BP17" s="30" t="s">
        <v>97</v>
      </c>
      <c r="BQ17" s="31"/>
      <c r="BR17" s="4">
        <f>+AZ17+BA17+BD17+BG17+BJ17+BM17+BN17+BQ17</f>
        <v>0</v>
      </c>
      <c r="BS17" s="30" t="s">
        <v>97</v>
      </c>
      <c r="BT17" s="31"/>
      <c r="BU17" s="4">
        <f>+BT17+BQ17+BN17+BM17+BJ17+BG17+BD17</f>
        <v>0</v>
      </c>
      <c r="BV17" s="30" t="s">
        <v>97</v>
      </c>
      <c r="BW17" s="31"/>
      <c r="BX17" s="4">
        <f>+BT17+BQ17+BN17+BM17+BJ17+BG17+BW17</f>
        <v>0</v>
      </c>
      <c r="BY17" s="30" t="s">
        <v>97</v>
      </c>
      <c r="BZ17" s="31"/>
      <c r="CA17" s="31"/>
      <c r="CB17" s="4">
        <f>+BJ17+BM17+BN17+BQ17+BT17+BW17+BZ17+CA17</f>
        <v>0</v>
      </c>
      <c r="CC17" s="30" t="s">
        <v>97</v>
      </c>
      <c r="CD17" s="31"/>
      <c r="CE17" s="4">
        <f>+CA17+BX17+BU17+BT17+BQ17+BN17+CD17</f>
        <v>0</v>
      </c>
      <c r="CF17" s="30" t="s">
        <v>97</v>
      </c>
      <c r="CG17" s="31"/>
      <c r="CH17" s="31"/>
      <c r="CI17" s="4">
        <f>+CG17+CD17+CA17+BZ17+BT17+BQ17+BW17+CH17</f>
        <v>0</v>
      </c>
      <c r="CJ17" s="30" t="s">
        <v>97</v>
      </c>
      <c r="CK17" s="31"/>
      <c r="CL17" s="4">
        <f>+CH17+CG17+CD17+CA17+BZ17+BW17+BT17+CK17</f>
        <v>0</v>
      </c>
      <c r="CM17" s="30" t="s">
        <v>97</v>
      </c>
      <c r="CN17" s="31"/>
      <c r="CO17" s="31"/>
      <c r="CP17" s="4">
        <f>+CO17+CN17+CK17+CH17+CG17+CD17+CA17+BZ17+BW17</f>
        <v>0</v>
      </c>
      <c r="CQ17" s="30" t="s">
        <v>97</v>
      </c>
      <c r="CR17" s="31"/>
      <c r="CS17" s="4">
        <f>+CR17+CO17+CN17+CK17+CH17+CG17+CD17+CA17+BZ17</f>
        <v>0</v>
      </c>
      <c r="CT17" s="30" t="s">
        <v>97</v>
      </c>
      <c r="CU17" s="31"/>
      <c r="CV17" s="4">
        <f>+CU17+CR17+CO17+CN17+CK17+CH17+CG17+CD17</f>
        <v>0</v>
      </c>
      <c r="CW17" s="30" t="s">
        <v>97</v>
      </c>
      <c r="CX17" s="31"/>
      <c r="CY17" s="4">
        <f>+CX17+CU17+CR17+CO17+CN17+CK17+CH17+CG17</f>
        <v>0</v>
      </c>
      <c r="CZ17" s="30" t="s">
        <v>97</v>
      </c>
      <c r="DA17" s="31"/>
      <c r="DB17" s="31"/>
      <c r="DC17" s="4">
        <f>+DB17+DA17+CX17+CU17+CR17+CO17+CN17+CK17</f>
        <v>0</v>
      </c>
      <c r="DD17" s="30" t="s">
        <v>97</v>
      </c>
      <c r="DE17" s="31"/>
      <c r="DF17" s="4">
        <f>+DE17+DB17+DA17+CX17+CU17+CR17+CO17+CN17</f>
        <v>0</v>
      </c>
      <c r="DG17" s="30" t="s">
        <v>97</v>
      </c>
      <c r="DH17" s="31"/>
      <c r="DI17" s="31"/>
      <c r="DJ17" s="4">
        <f>+DI17+DH17+DE17+DB17+DA17+CX17+CU17+CR17</f>
        <v>0</v>
      </c>
      <c r="DK17" s="30" t="s">
        <v>97</v>
      </c>
      <c r="DL17" s="31"/>
      <c r="DM17" s="31"/>
      <c r="DN17" s="4">
        <f>+DM17+DL17+DI17+DH17+DE17+DB17+DA17+CX17+CU17</f>
        <v>0</v>
      </c>
      <c r="DO17" s="30" t="s">
        <v>97</v>
      </c>
      <c r="DP17" s="31"/>
      <c r="DQ17" s="4">
        <f>+DP17+DM17+DL17+DI17+DH17+DE17+DB17+DA17+CX17</f>
        <v>0</v>
      </c>
      <c r="DR17" s="30" t="s">
        <v>97</v>
      </c>
      <c r="DS17" s="31"/>
      <c r="DT17" s="4">
        <f>+DS17+DP17+DM17+DL17+DI17+DH17+DE17+DB17+DA17</f>
        <v>0</v>
      </c>
      <c r="DU17" s="30" t="s">
        <v>97</v>
      </c>
      <c r="DV17" s="31"/>
      <c r="DW17" s="4">
        <f>+DV17+DS17+DP17+DM17+DL17+DI17+DH17+DE17</f>
        <v>0</v>
      </c>
      <c r="DX17" s="30" t="s">
        <v>97</v>
      </c>
      <c r="DY17" s="32">
        <v>350</v>
      </c>
      <c r="DZ17" s="4">
        <f>+DY17+DV17+DS17+DP17+DM17+DL17+DI17+DH17</f>
        <v>350</v>
      </c>
      <c r="EA17" s="30">
        <v>32</v>
      </c>
      <c r="EB17" s="31"/>
      <c r="EC17" s="32">
        <v>400</v>
      </c>
      <c r="ED17" s="4">
        <f>+EC17+EB17+DY17+DV17+DS17+DP17+DM17+DL17</f>
        <v>750</v>
      </c>
      <c r="EE17" s="30">
        <v>28</v>
      </c>
      <c r="EF17" s="32">
        <v>400</v>
      </c>
      <c r="EG17" s="4">
        <f>+EF17+EC17+EB17+DY17+DV17+DS17+DP17</f>
        <v>1150</v>
      </c>
      <c r="EH17" s="30">
        <v>24</v>
      </c>
      <c r="EI17" s="33">
        <v>350</v>
      </c>
      <c r="EJ17" s="32">
        <v>650</v>
      </c>
      <c r="EK17" s="4">
        <f>+EJ17+EI17+EF17+EC17+EB17+DY17+DV17+DS17</f>
        <v>2150</v>
      </c>
      <c r="EL17" s="26">
        <v>15</v>
      </c>
      <c r="EM17" s="13">
        <v>600</v>
      </c>
      <c r="EN17" s="4">
        <f>+EM17+EJ17+EI17+EF17+EC17+EB17+DY17+DV17</f>
        <v>2750</v>
      </c>
      <c r="EO17" s="26">
        <v>14</v>
      </c>
    </row>
    <row r="18" spans="1:145" ht="15">
      <c r="A18" s="62"/>
      <c r="B18" s="62"/>
      <c r="C18" s="17" t="s">
        <v>190</v>
      </c>
      <c r="D18" s="11" t="s">
        <v>61</v>
      </c>
      <c r="E18" s="13">
        <v>150</v>
      </c>
      <c r="F18" s="11"/>
      <c r="G18" s="12"/>
      <c r="H18" s="11"/>
      <c r="I18" s="12"/>
      <c r="J18" s="11"/>
      <c r="K18" s="12"/>
      <c r="L18" s="11"/>
      <c r="M18" s="12"/>
      <c r="N18" s="6">
        <f>SUM(M18,K18,I18,G18,E18)</f>
        <v>150</v>
      </c>
      <c r="O18" s="6">
        <v>36</v>
      </c>
      <c r="P18" s="11"/>
      <c r="Q18" s="12"/>
      <c r="R18" s="14">
        <f>SUM(Q18,M18,K18,I18,G18,E18)</f>
        <v>150</v>
      </c>
      <c r="S18" s="24">
        <v>41</v>
      </c>
      <c r="T18" s="11"/>
      <c r="U18" s="12"/>
      <c r="V18" s="15">
        <f>SUM(U18,Q18,M18,K18,I18,G18)</f>
        <v>0</v>
      </c>
      <c r="W18" s="20" t="s">
        <v>97</v>
      </c>
      <c r="X18" s="11"/>
      <c r="Y18" s="12"/>
      <c r="Z18" s="16">
        <f>SUM(Y18,U18,Q18,M18,K18,I18)</f>
        <v>0</v>
      </c>
      <c r="AA18" s="22" t="s">
        <v>97</v>
      </c>
      <c r="AB18" s="11"/>
      <c r="AC18" s="12"/>
      <c r="AD18" s="4">
        <f>SUM(AC18,Y18,U18,Q18,M18,K18)</f>
        <v>0</v>
      </c>
      <c r="AE18" s="6" t="s">
        <v>97</v>
      </c>
      <c r="AF18" s="11"/>
      <c r="AG18" s="12"/>
      <c r="AH18" s="12"/>
      <c r="AI18" s="4">
        <f>+AH18+AG18+AC18+Y18+U18+Q18+M18</f>
        <v>0</v>
      </c>
      <c r="AJ18" s="6" t="s">
        <v>97</v>
      </c>
      <c r="AK18" s="12"/>
      <c r="AL18" s="4">
        <f>+Q18+U18+Y18+AC18+AG18+AH18+AK18</f>
        <v>0</v>
      </c>
      <c r="AM18" s="30" t="s">
        <v>97</v>
      </c>
      <c r="AN18" s="31"/>
      <c r="AO18" s="31"/>
      <c r="AP18" s="4">
        <f>+U18+Y18+AC18+AG18+AH18+AK18+AN18+AO18</f>
        <v>0</v>
      </c>
      <c r="AQ18" s="6" t="s">
        <v>97</v>
      </c>
      <c r="AR18" s="31"/>
      <c r="AS18" s="31"/>
      <c r="AT18" s="4">
        <f>+Y18+AC18+AG18+AH18+AK18+AN18+AO18+AR18+AS18</f>
        <v>0</v>
      </c>
      <c r="AU18" s="6" t="s">
        <v>97</v>
      </c>
      <c r="AV18" s="31"/>
      <c r="AW18" s="31"/>
      <c r="AX18" s="4">
        <f>+AC18+AG18+AH18+AK18+AN18+AO18+AR18+AS18+AV18+AW18</f>
        <v>0</v>
      </c>
      <c r="AY18" s="6" t="s">
        <v>97</v>
      </c>
      <c r="AZ18" s="31"/>
      <c r="BA18" s="31"/>
      <c r="BB18" s="4">
        <f>+AG18+AH18+AK18+AN18+AO18+AR18+AS18+AV18+AW18+AZ18+BA18</f>
        <v>0</v>
      </c>
      <c r="BC18" s="6" t="s">
        <v>97</v>
      </c>
      <c r="BD18" s="31"/>
      <c r="BE18" s="4">
        <f>+AK18+AN18+AO18+AR18+AS18+AV18+AW18+AZ18+BA18+BD18</f>
        <v>0</v>
      </c>
      <c r="BF18" s="30" t="s">
        <v>97</v>
      </c>
      <c r="BG18" s="31"/>
      <c r="BH18" s="4">
        <f>+AN18+AO18+AR18+AS18+AV18+AW18+AZ18+BA18+BD18+BG18</f>
        <v>0</v>
      </c>
      <c r="BI18" s="30" t="s">
        <v>97</v>
      </c>
      <c r="BJ18" s="31"/>
      <c r="BK18" s="4">
        <f>+AR18+AS18+AV18+AW18+AZ18+BA18+BD18+BG18+BJ18</f>
        <v>0</v>
      </c>
      <c r="BL18" s="30" t="s">
        <v>97</v>
      </c>
      <c r="BM18" s="31"/>
      <c r="BN18" s="31"/>
      <c r="BO18" s="4">
        <f>+AV18+AW18+AZ18+BA18+BD18+BG18+BJ18+BM18+BN18</f>
        <v>0</v>
      </c>
      <c r="BP18" s="30" t="s">
        <v>97</v>
      </c>
      <c r="BQ18" s="31"/>
      <c r="BR18" s="4">
        <f>+AZ18+BA18+BD18+BG18+BJ18+BM18+BN18+BQ18</f>
        <v>0</v>
      </c>
      <c r="BS18" s="30" t="s">
        <v>97</v>
      </c>
      <c r="BT18" s="31"/>
      <c r="BU18" s="4">
        <f>+BT18+BQ18+BN18+BM18+BJ18+BG18+BD18</f>
        <v>0</v>
      </c>
      <c r="BV18" s="30" t="s">
        <v>97</v>
      </c>
      <c r="BW18" s="31"/>
      <c r="BX18" s="4">
        <f>+BT18+BQ18+BN18+BM18+BJ18+BG18+BW18</f>
        <v>0</v>
      </c>
      <c r="BY18" s="30" t="s">
        <v>97</v>
      </c>
      <c r="BZ18" s="31"/>
      <c r="CA18" s="31"/>
      <c r="CB18" s="4">
        <f>+BJ18+BM18+BN18+BQ18+BT18+BW18+BZ18+CA18</f>
        <v>0</v>
      </c>
      <c r="CC18" s="30" t="s">
        <v>97</v>
      </c>
      <c r="CD18" s="31"/>
      <c r="CE18" s="4">
        <f>+CD18+CA18+BZ18+BW18+BT18+BQ18+BN18+BM18</f>
        <v>0</v>
      </c>
      <c r="CF18" s="30" t="s">
        <v>97</v>
      </c>
      <c r="CG18" s="31"/>
      <c r="CH18" s="31"/>
      <c r="CI18" s="4">
        <f>+CG18+CD18+CA18+BZ18+BT18+BQ18+BW18+CH18</f>
        <v>0</v>
      </c>
      <c r="CJ18" s="30" t="s">
        <v>97</v>
      </c>
      <c r="CK18" s="31"/>
      <c r="CL18" s="4">
        <f>+CH18+CG18+CD18+CA18+BZ18+BW18+BT18+CK18</f>
        <v>0</v>
      </c>
      <c r="CM18" s="30" t="s">
        <v>97</v>
      </c>
      <c r="CN18" s="31"/>
      <c r="CO18" s="31"/>
      <c r="CP18" s="4">
        <f>+CO18+CN18+CK18+CH18+CG18+CD18+CA18+BZ18+BW18</f>
        <v>0</v>
      </c>
      <c r="CQ18" s="30" t="s">
        <v>97</v>
      </c>
      <c r="CR18" s="31"/>
      <c r="CS18" s="4">
        <f>+CR18+CO18+CN18+CK18+CH18+CG18+CD18+CA18+BZ18</f>
        <v>0</v>
      </c>
      <c r="CT18" s="30" t="s">
        <v>97</v>
      </c>
      <c r="CU18" s="31"/>
      <c r="CV18" s="4">
        <f>+CU18+CR18+CO18+CN18+CK18+CH18+CG18+CD18</f>
        <v>0</v>
      </c>
      <c r="CW18" s="30" t="s">
        <v>97</v>
      </c>
      <c r="CX18" s="31"/>
      <c r="CY18" s="4">
        <f>+CX18+CU18+CR18+CO18+CN18+CK18+CH18+CG18</f>
        <v>0</v>
      </c>
      <c r="CZ18" s="30" t="s">
        <v>97</v>
      </c>
      <c r="DA18" s="31"/>
      <c r="DB18" s="31"/>
      <c r="DC18" s="4">
        <f>+DB18+DA18+CX18+CU18+CR18+CO18+CN18+CK18</f>
        <v>0</v>
      </c>
      <c r="DD18" s="30" t="s">
        <v>97</v>
      </c>
      <c r="DE18" s="31"/>
      <c r="DF18" s="4">
        <f>+DE18+DB18+DA18+CX18+CU18+CR18+CO18+CN18</f>
        <v>0</v>
      </c>
      <c r="DG18" s="30" t="s">
        <v>97</v>
      </c>
      <c r="DH18" s="31"/>
      <c r="DI18" s="31"/>
      <c r="DJ18" s="4">
        <f>+DI18+DH18+DE18+DB18+DA18+CX18+CU18+CR18</f>
        <v>0</v>
      </c>
      <c r="DK18" s="30" t="s">
        <v>97</v>
      </c>
      <c r="DL18" s="31"/>
      <c r="DM18" s="31"/>
      <c r="DN18" s="4">
        <f>+DM18+DL18+DI18+DH18+DE18+DB18+DA18+CX18+CU18</f>
        <v>0</v>
      </c>
      <c r="DO18" s="30" t="s">
        <v>97</v>
      </c>
      <c r="DP18" s="31"/>
      <c r="DQ18" s="4">
        <f>+DP18+DM18+DL18+DI18+DH18+DE18+DB18+DA18+CX18</f>
        <v>0</v>
      </c>
      <c r="DR18" s="30" t="s">
        <v>97</v>
      </c>
      <c r="DS18" s="32">
        <v>250</v>
      </c>
      <c r="DT18" s="4">
        <f>+DS18+DP18+DM18+DL18+DI18+DH18+DE18+DB18+DA18</f>
        <v>250</v>
      </c>
      <c r="DU18" s="30">
        <v>33</v>
      </c>
      <c r="DV18" s="32">
        <v>150</v>
      </c>
      <c r="DW18" s="4">
        <f>+DV18+DS18+DP18+DM18+DL18+DI18+DH18+DE18</f>
        <v>400</v>
      </c>
      <c r="DX18" s="30">
        <v>28</v>
      </c>
      <c r="DY18" s="32">
        <v>240</v>
      </c>
      <c r="DZ18" s="4">
        <f>+DY18+DV18+DS18+DP18+DM18+DL18+DI18+DH18</f>
        <v>640</v>
      </c>
      <c r="EA18" s="30">
        <v>30</v>
      </c>
      <c r="EB18" s="33">
        <v>400</v>
      </c>
      <c r="EC18" s="13">
        <v>350</v>
      </c>
      <c r="ED18" s="4">
        <f>+EC18+EB18+DY18+DV18+DS18+DP18+DM18+DL18</f>
        <v>1390</v>
      </c>
      <c r="EE18" s="30">
        <v>24</v>
      </c>
      <c r="EF18" s="13">
        <v>500</v>
      </c>
      <c r="EG18" s="4">
        <f>+EF18+EC18+EB18+DY18+DV18+DS18+DP18</f>
        <v>1890</v>
      </c>
      <c r="EH18" s="30">
        <v>17</v>
      </c>
      <c r="EI18" s="33">
        <v>200</v>
      </c>
      <c r="EJ18" s="32">
        <v>400</v>
      </c>
      <c r="EK18" s="4">
        <f>+EJ18+EI18+EF18+EC18+EB18+DY18+DV18+DS18</f>
        <v>2490</v>
      </c>
      <c r="EL18" s="26">
        <v>13</v>
      </c>
      <c r="EM18" s="13">
        <v>400</v>
      </c>
      <c r="EN18" s="4">
        <f>+EM18+EJ18+EI18+EF18+EC18+EB18+DY18+DV18</f>
        <v>2640</v>
      </c>
      <c r="EO18" s="26">
        <v>15</v>
      </c>
    </row>
    <row r="19" spans="1:145" ht="15">
      <c r="A19" s="25">
        <v>56</v>
      </c>
      <c r="B19" s="1">
        <v>36</v>
      </c>
      <c r="C19" s="17" t="s">
        <v>201</v>
      </c>
      <c r="D19" s="11" t="s">
        <v>61</v>
      </c>
      <c r="E19" s="13">
        <v>150</v>
      </c>
      <c r="F19" s="11"/>
      <c r="G19" s="12"/>
      <c r="H19" s="11"/>
      <c r="I19" s="12"/>
      <c r="J19" s="11"/>
      <c r="K19" s="12"/>
      <c r="L19" s="11"/>
      <c r="M19" s="12"/>
      <c r="N19" s="6">
        <f>SUM(M19,K19,I19,G19,E19)</f>
        <v>150</v>
      </c>
      <c r="O19" s="6">
        <v>36</v>
      </c>
      <c r="P19" s="11"/>
      <c r="Q19" s="12"/>
      <c r="R19" s="14">
        <f>SUM(Q19,M19,K19,I19,G19,E19)</f>
        <v>150</v>
      </c>
      <c r="S19" s="24">
        <v>41</v>
      </c>
      <c r="T19" s="11"/>
      <c r="U19" s="12"/>
      <c r="V19" s="15">
        <f>SUM(U19,Q19,M19,K19,I19,G19)</f>
        <v>0</v>
      </c>
      <c r="W19" s="20" t="s">
        <v>97</v>
      </c>
      <c r="X19" s="11"/>
      <c r="Y19" s="12"/>
      <c r="Z19" s="16">
        <f>SUM(Y19,U19,Q19,M19,K19,I19)</f>
        <v>0</v>
      </c>
      <c r="AA19" s="22" t="s">
        <v>97</v>
      </c>
      <c r="AB19" s="11"/>
      <c r="AC19" s="12"/>
      <c r="AD19" s="4">
        <f>SUM(AC19,Y19,U19,Q19,M19,K19)</f>
        <v>0</v>
      </c>
      <c r="AE19" s="6" t="s">
        <v>97</v>
      </c>
      <c r="AF19" s="11"/>
      <c r="AG19" s="12"/>
      <c r="AH19" s="12"/>
      <c r="AI19" s="4">
        <f>+AH19+AG19+AC19+Y19+U19+Q19+M19</f>
        <v>0</v>
      </c>
      <c r="AJ19" s="6" t="s">
        <v>97</v>
      </c>
      <c r="AK19" s="12"/>
      <c r="AL19" s="4">
        <f>+Q19+U19+Y19+AC19+AG19+AH19+AK19</f>
        <v>0</v>
      </c>
      <c r="AM19" s="30" t="s">
        <v>97</v>
      </c>
      <c r="AN19" s="31"/>
      <c r="AO19" s="31"/>
      <c r="AP19" s="4">
        <f>+U19+Y19+AC19+AG19+AH19+AK19+AN19+AO19</f>
        <v>0</v>
      </c>
      <c r="AQ19" s="6" t="s">
        <v>97</v>
      </c>
      <c r="AR19" s="31"/>
      <c r="AS19" s="31"/>
      <c r="AT19" s="4">
        <f>+Y19+AC19+AG19+AH19+AK19+AN19+AO19+AR19+AS19</f>
        <v>0</v>
      </c>
      <c r="AU19" s="6" t="s">
        <v>97</v>
      </c>
      <c r="AV19" s="31"/>
      <c r="AW19" s="31"/>
      <c r="AX19" s="4">
        <f>+AC19+AG19+AH19+AK19+AN19+AO19+AR19+AS19+AV19+AW19</f>
        <v>0</v>
      </c>
      <c r="AY19" s="6" t="s">
        <v>97</v>
      </c>
      <c r="AZ19" s="31"/>
      <c r="BA19" s="31"/>
      <c r="BB19" s="4">
        <f>+AG19+AH19+AK19+AN19+AO19+AR19+AS19+AV19+AW19+AZ19+BA19</f>
        <v>0</v>
      </c>
      <c r="BC19" s="6" t="s">
        <v>97</v>
      </c>
      <c r="BD19" s="31"/>
      <c r="BE19" s="4">
        <f>+AK19+AN19+AO19+AR19+AS19+AV19+AW19+AZ19+BA19+BD19</f>
        <v>0</v>
      </c>
      <c r="BF19" s="30" t="s">
        <v>97</v>
      </c>
      <c r="BG19" s="31"/>
      <c r="BH19" s="4">
        <f>+AN19+AO19+AR19+AS19+AV19+AW19+AZ19+BA19+BD19+BG19</f>
        <v>0</v>
      </c>
      <c r="BI19" s="30" t="s">
        <v>97</v>
      </c>
      <c r="BJ19" s="31"/>
      <c r="BK19" s="4">
        <f>+AR19+AS19+AV19+AW19+AZ19+BA19+BD19+BG19+BJ19</f>
        <v>0</v>
      </c>
      <c r="BL19" s="30" t="s">
        <v>97</v>
      </c>
      <c r="BM19" s="31"/>
      <c r="BN19" s="31"/>
      <c r="BO19" s="4">
        <f>+AV19+AW19+AZ19+BA19+BD19+BG19+BJ19+BM19+BN19</f>
        <v>0</v>
      </c>
      <c r="BP19" s="30" t="s">
        <v>97</v>
      </c>
      <c r="BQ19" s="31"/>
      <c r="BR19" s="4">
        <f>+AZ19+BA19+BD19+BG19+BJ19+BM19+BN19+BQ19</f>
        <v>0</v>
      </c>
      <c r="BS19" s="30" t="s">
        <v>97</v>
      </c>
      <c r="BT19" s="31"/>
      <c r="BU19" s="4">
        <f>+BT19+BQ19+BN19+BM19+BJ19+BG19+BD19</f>
        <v>0</v>
      </c>
      <c r="BV19" s="30" t="s">
        <v>97</v>
      </c>
      <c r="BW19" s="31"/>
      <c r="BX19" s="4">
        <f>+BT19+BQ19+BN19+BM19+BJ19+BG19+BW19</f>
        <v>0</v>
      </c>
      <c r="BY19" s="30" t="s">
        <v>97</v>
      </c>
      <c r="BZ19" s="31"/>
      <c r="CA19" s="31"/>
      <c r="CB19" s="4">
        <f>+BJ19+BM19+BN19+BQ19+BT19+BW19+BZ19+CA19</f>
        <v>0</v>
      </c>
      <c r="CC19" s="30" t="s">
        <v>97</v>
      </c>
      <c r="CD19" s="31"/>
      <c r="CE19" s="4">
        <f>+CD19+CA19+BZ19+BW19+BT19+BQ19+BN19+BM19</f>
        <v>0</v>
      </c>
      <c r="CF19" s="30" t="s">
        <v>97</v>
      </c>
      <c r="CG19" s="31"/>
      <c r="CH19" s="31"/>
      <c r="CI19" s="4">
        <f>+CG19+CD19+CA19+BZ19+BT19+BQ19+BW19+CH19</f>
        <v>0</v>
      </c>
      <c r="CJ19" s="30" t="s">
        <v>97</v>
      </c>
      <c r="CK19" s="31"/>
      <c r="CL19" s="4">
        <f>+CH19+CG19+CD19+CA19+BZ19+BW19+BT19+CK19</f>
        <v>0</v>
      </c>
      <c r="CM19" s="30" t="s">
        <v>97</v>
      </c>
      <c r="CN19" s="31"/>
      <c r="CO19" s="31"/>
      <c r="CP19" s="4">
        <f>+CO19+CN19+CK19+CH19+CG19+CD19+CA19+BZ19+BW19</f>
        <v>0</v>
      </c>
      <c r="CQ19" s="30" t="s">
        <v>97</v>
      </c>
      <c r="CR19" s="31"/>
      <c r="CS19" s="4">
        <f>+CR19+CO19+CN19+CK19+CH19+CG19+CD19+CA19+BZ19</f>
        <v>0</v>
      </c>
      <c r="CT19" s="30" t="s">
        <v>97</v>
      </c>
      <c r="CU19" s="31"/>
      <c r="CV19" s="4">
        <f>+CU19+CR19+CO19+CN19+CK19+CH19+CG19+CD19</f>
        <v>0</v>
      </c>
      <c r="CW19" s="30" t="s">
        <v>97</v>
      </c>
      <c r="CX19" s="31"/>
      <c r="CY19" s="4">
        <f>+CX19+CU19+CR19+CO19+CN19+CK19+CH19+CG19</f>
        <v>0</v>
      </c>
      <c r="CZ19" s="30" t="s">
        <v>97</v>
      </c>
      <c r="DA19" s="31"/>
      <c r="DB19" s="31"/>
      <c r="DC19" s="4">
        <f>+DB19+DA19+CX19+CU19+CR19+CO19+CN19+CK19</f>
        <v>0</v>
      </c>
      <c r="DD19" s="30" t="s">
        <v>97</v>
      </c>
      <c r="DE19" s="31"/>
      <c r="DF19" s="4">
        <f>+DE19+DB19+DA19+CX19+CU19+CR19+CO19+CN19</f>
        <v>0</v>
      </c>
      <c r="DG19" s="30" t="s">
        <v>97</v>
      </c>
      <c r="DH19" s="31"/>
      <c r="DI19" s="31"/>
      <c r="DJ19" s="4">
        <f>+DI19+DH19+DE19+DB19+DA19+CX19+CU19+CR19</f>
        <v>0</v>
      </c>
      <c r="DK19" s="30" t="s">
        <v>97</v>
      </c>
      <c r="DL19" s="31"/>
      <c r="DM19" s="31"/>
      <c r="DN19" s="4">
        <f>+DM19+DL19+DI19+DH19+DE19+DB19+DA19+CX19+CU19</f>
        <v>0</v>
      </c>
      <c r="DO19" s="30" t="s">
        <v>97</v>
      </c>
      <c r="DP19" s="31"/>
      <c r="DQ19" s="4">
        <f>+DP19+DM19+DL19+DI19+DH19+DE19+DB19+DA19+CX19</f>
        <v>0</v>
      </c>
      <c r="DR19" s="30" t="s">
        <v>97</v>
      </c>
      <c r="DS19" s="31"/>
      <c r="DT19" s="4">
        <f>+DS19+DP19+DM19+DL19+DI19+DH19+DE19+DB19+DA19</f>
        <v>0</v>
      </c>
      <c r="DU19" s="30" t="s">
        <v>97</v>
      </c>
      <c r="DV19" s="31"/>
      <c r="DW19" s="4">
        <f>+DV19+DS19+DP19+DM19+DL19+DI19+DH19+DE19</f>
        <v>0</v>
      </c>
      <c r="DX19" s="30" t="s">
        <v>97</v>
      </c>
      <c r="DY19" s="31"/>
      <c r="DZ19" s="4">
        <f>+DY19+DV19+DS19+DP19+DM19+DL19+DI19+DH19</f>
        <v>0</v>
      </c>
      <c r="EA19" s="30" t="s">
        <v>97</v>
      </c>
      <c r="EB19" s="31"/>
      <c r="EC19" s="32">
        <v>500</v>
      </c>
      <c r="ED19" s="4">
        <f>+EC19+EB19+DY19+DV19+DS19+DP19+DM19+DL19</f>
        <v>500</v>
      </c>
      <c r="EE19" s="30">
        <v>31</v>
      </c>
      <c r="EF19" s="13">
        <v>740</v>
      </c>
      <c r="EG19" s="4">
        <f>+EF19+EC19+EB19+DY19+DV19+DS19+DP19</f>
        <v>1240</v>
      </c>
      <c r="EH19" s="30">
        <v>23</v>
      </c>
      <c r="EI19" s="33">
        <v>200</v>
      </c>
      <c r="EJ19" s="13">
        <v>500</v>
      </c>
      <c r="EK19" s="4">
        <f>+EJ19+EI19+EF19+EC19+EB19+DY19+DV19+DS19</f>
        <v>1940</v>
      </c>
      <c r="EL19" s="30">
        <v>18</v>
      </c>
      <c r="EM19" s="13">
        <v>450</v>
      </c>
      <c r="EN19" s="4">
        <f>+EM19+EJ19+EI19+EF19+EC19+EB19+DY19+DV19</f>
        <v>2390</v>
      </c>
      <c r="EO19" s="26">
        <v>16</v>
      </c>
    </row>
    <row r="20" spans="1:145" ht="15">
      <c r="A20" s="25">
        <v>52</v>
      </c>
      <c r="B20" s="1">
        <v>32</v>
      </c>
      <c r="C20" s="17" t="s">
        <v>129</v>
      </c>
      <c r="D20" s="11" t="s">
        <v>54</v>
      </c>
      <c r="E20" s="13">
        <v>500</v>
      </c>
      <c r="F20" s="11"/>
      <c r="G20" s="12"/>
      <c r="H20" s="11"/>
      <c r="I20" s="12"/>
      <c r="J20" s="11"/>
      <c r="K20" s="12"/>
      <c r="L20" s="11"/>
      <c r="M20" s="12"/>
      <c r="N20" s="6">
        <f>SUM(M20,K20,I20,G20,E20)</f>
        <v>500</v>
      </c>
      <c r="O20" s="6">
        <v>25</v>
      </c>
      <c r="P20" s="11"/>
      <c r="Q20" s="12"/>
      <c r="R20" s="14">
        <f>SUM(Q20,M20,K20,I20,G20,E20)</f>
        <v>500</v>
      </c>
      <c r="S20" s="24">
        <v>26</v>
      </c>
      <c r="T20" s="11"/>
      <c r="U20" s="12"/>
      <c r="V20" s="15">
        <f>SUM(U20,Q20,M20,K20,I20,G20)</f>
        <v>0</v>
      </c>
      <c r="W20" s="20" t="s">
        <v>97</v>
      </c>
      <c r="X20" s="11"/>
      <c r="Y20" s="12"/>
      <c r="Z20" s="16">
        <f>SUM(Y20,U20,Q20,M20,K20,I20)</f>
        <v>0</v>
      </c>
      <c r="AA20" s="22" t="s">
        <v>97</v>
      </c>
      <c r="AB20" s="11"/>
      <c r="AC20" s="12"/>
      <c r="AD20" s="4">
        <f>SUM(AC20,Y20,U20,Q20,M20,K20)</f>
        <v>0</v>
      </c>
      <c r="AE20" s="6" t="s">
        <v>97</v>
      </c>
      <c r="AF20" s="11"/>
      <c r="AG20" s="12"/>
      <c r="AH20" s="12"/>
      <c r="AI20" s="4">
        <f>+AH20+AG20+AC20+Y20+U20+Q20+M20</f>
        <v>0</v>
      </c>
      <c r="AJ20" s="6" t="s">
        <v>97</v>
      </c>
      <c r="AK20" s="12"/>
      <c r="AL20" s="4">
        <f>+Q20+U20+Y20+AC20+AG20+AH20+AK20</f>
        <v>0</v>
      </c>
      <c r="AM20" s="30" t="s">
        <v>97</v>
      </c>
      <c r="AN20" s="31"/>
      <c r="AO20" s="31"/>
      <c r="AP20" s="4">
        <f>+U20+Y20+AC20+AG20+AH20+AK20+AN20+AO20</f>
        <v>0</v>
      </c>
      <c r="AQ20" s="6" t="s">
        <v>97</v>
      </c>
      <c r="AR20" s="31"/>
      <c r="AS20" s="31"/>
      <c r="AT20" s="4">
        <f>+Y20+AC20+AG20+AH20+AK20+AN20+AO20+AR20+AS20</f>
        <v>0</v>
      </c>
      <c r="AU20" s="6" t="s">
        <v>97</v>
      </c>
      <c r="AV20" s="31"/>
      <c r="AW20" s="32">
        <v>650</v>
      </c>
      <c r="AX20" s="4">
        <f>+AC20+AG20+AH20+AK20+AN20+AO20+AR20+AS20+AV20+AW20</f>
        <v>650</v>
      </c>
      <c r="AY20" s="30">
        <v>33</v>
      </c>
      <c r="AZ20" s="35">
        <v>200</v>
      </c>
      <c r="BA20" s="33">
        <v>800</v>
      </c>
      <c r="BB20" s="4">
        <f>+AG20+AH20+AK20+AN20+AO20+AR20+AS20+AV20+AW20+AZ20+BA20</f>
        <v>1650</v>
      </c>
      <c r="BC20" s="30">
        <v>23</v>
      </c>
      <c r="BD20" s="13">
        <v>450</v>
      </c>
      <c r="BE20" s="4">
        <f>+AK20+AN20+AO20+AR20+AS20+AV20+AW20+AZ20+BA20+BD20</f>
        <v>2100</v>
      </c>
      <c r="BF20" s="30">
        <v>19</v>
      </c>
      <c r="BG20" s="32">
        <v>250</v>
      </c>
      <c r="BH20" s="4">
        <f>+AN20+AO20+AR20+AS20+AV20+AW20+AZ20+BA20+BD20+BG20</f>
        <v>2350</v>
      </c>
      <c r="BI20" s="26">
        <v>16</v>
      </c>
      <c r="BJ20" s="32">
        <v>400</v>
      </c>
      <c r="BK20" s="4">
        <f>+AR20+AS20+AV20+AW20+AZ20+BA20+BD20+BG20+BJ20</f>
        <v>2750</v>
      </c>
      <c r="BL20" s="26">
        <v>13</v>
      </c>
      <c r="BM20" s="35">
        <v>625</v>
      </c>
      <c r="BN20" s="13">
        <v>740</v>
      </c>
      <c r="BO20" s="4">
        <f>+AV20+AW20+AZ20+BA20+BD20+BG20+BJ20+BM20+BN20</f>
        <v>4115</v>
      </c>
      <c r="BP20" s="26">
        <v>8</v>
      </c>
      <c r="BQ20" s="28">
        <v>500</v>
      </c>
      <c r="BR20" s="4">
        <f>+AZ20+BA20+BD20+BG20+BJ20+BM20+BN20+BQ20</f>
        <v>3965</v>
      </c>
      <c r="BS20" s="26">
        <v>10</v>
      </c>
      <c r="BT20" s="28">
        <v>600</v>
      </c>
      <c r="BU20" s="4">
        <f>+BT20+BQ20+BN20+BM20+BJ20+BG20+BD20</f>
        <v>3565</v>
      </c>
      <c r="BV20" s="26">
        <v>7</v>
      </c>
      <c r="BW20" s="28">
        <v>600</v>
      </c>
      <c r="BX20" s="4">
        <f>+BT20+BQ20+BN20+BM20+BJ20+BG20+BW20</f>
        <v>3715</v>
      </c>
      <c r="BY20" s="26">
        <v>7</v>
      </c>
      <c r="BZ20" s="35">
        <v>400</v>
      </c>
      <c r="CA20" s="28">
        <v>400</v>
      </c>
      <c r="CB20" s="4">
        <f>+BJ20+BM20+BN20+BQ20+BT20+BW20+BZ20+CA20</f>
        <v>4265</v>
      </c>
      <c r="CC20" s="26">
        <v>11</v>
      </c>
      <c r="CD20" s="50">
        <v>650</v>
      </c>
      <c r="CE20" s="4">
        <f>+CD20+CA20+BZ20+BW20+BT20+BQ20+BN20+BM20</f>
        <v>4515</v>
      </c>
      <c r="CF20" s="26">
        <v>10</v>
      </c>
      <c r="CG20" s="13">
        <v>450</v>
      </c>
      <c r="CH20" s="31"/>
      <c r="CI20" s="4">
        <f>+CG20+CD20+CA20+BZ20+BT20+BQ20+BW20+CH20</f>
        <v>3600</v>
      </c>
      <c r="CJ20" s="26">
        <v>13</v>
      </c>
      <c r="CK20" s="28">
        <v>500</v>
      </c>
      <c r="CL20" s="4">
        <f>+CH20+CG20+CD20+CA20+BZ20+BW20+BT20+CK20</f>
        <v>3600</v>
      </c>
      <c r="CM20" s="26">
        <v>13</v>
      </c>
      <c r="CN20" s="35">
        <v>200</v>
      </c>
      <c r="CO20" s="32">
        <v>620</v>
      </c>
      <c r="CP20" s="4">
        <f>+CO20+CN20+CK20+CH20+CG20+CD20+CA20+BZ20+BW20</f>
        <v>3820</v>
      </c>
      <c r="CQ20" s="26">
        <v>13</v>
      </c>
      <c r="CR20" s="50">
        <v>700</v>
      </c>
      <c r="CS20" s="4">
        <f>+CR20+CO20+CN20+CK20+CH20+CG20+CD20+CA20+BZ20</f>
        <v>3920</v>
      </c>
      <c r="CT20" s="26">
        <v>14</v>
      </c>
      <c r="CU20" s="31">
        <v>710</v>
      </c>
      <c r="CV20" s="4">
        <f>+CU20+CR20+CO20+CN20+CK20+CH20+CG20+CD20</f>
        <v>3830</v>
      </c>
      <c r="CW20" s="26">
        <v>11</v>
      </c>
      <c r="CX20" s="31"/>
      <c r="CY20" s="4">
        <f>+CX20+CU20+CR20+CO20+CN20+CK20+CH20+CG20</f>
        <v>3180</v>
      </c>
      <c r="CZ20" s="26">
        <v>11</v>
      </c>
      <c r="DA20" s="35">
        <v>625</v>
      </c>
      <c r="DB20" s="13">
        <v>500</v>
      </c>
      <c r="DC20" s="4">
        <f>+DB20+DA20+CX20+CU20+CR20+CO20+CN20+CK20</f>
        <v>3855</v>
      </c>
      <c r="DD20" s="26">
        <v>10</v>
      </c>
      <c r="DE20" s="13">
        <v>650</v>
      </c>
      <c r="DF20" s="4">
        <f>+DE20+DB20+DA20+CX20+CU20+CR20+CO20+CN20</f>
        <v>4005</v>
      </c>
      <c r="DG20" s="26">
        <v>9</v>
      </c>
      <c r="DH20" s="35">
        <v>625</v>
      </c>
      <c r="DI20" s="32">
        <v>450</v>
      </c>
      <c r="DJ20" s="4">
        <f>+DI20+DH20+DE20+DB20+DA20+CX20+CU20+CR20</f>
        <v>4260</v>
      </c>
      <c r="DK20" s="26">
        <v>8</v>
      </c>
      <c r="DL20" s="35">
        <v>500</v>
      </c>
      <c r="DM20" s="31"/>
      <c r="DN20" s="4">
        <f>+DM20+DL20+DI20+DH20+DE20+DB20+DA20+CX20+CU20</f>
        <v>4060</v>
      </c>
      <c r="DO20" s="26">
        <v>9</v>
      </c>
      <c r="DP20" s="13">
        <v>450</v>
      </c>
      <c r="DQ20" s="4">
        <f>+DP20+DM20+DL20+DI20+DH20+DE20+DB20+DA20+CX20</f>
        <v>3800</v>
      </c>
      <c r="DR20" s="26">
        <v>9</v>
      </c>
      <c r="DS20" s="13">
        <v>570</v>
      </c>
      <c r="DT20" s="4">
        <f>+DS20+DP20+DM20+DL20+DI20+DH20+DE20+DB20+DA20</f>
        <v>4370</v>
      </c>
      <c r="DU20" s="26">
        <v>8</v>
      </c>
      <c r="DV20" s="13">
        <v>570</v>
      </c>
      <c r="DW20" s="4">
        <f>+DV20+DS20+DP20+DM20+DL20+DI20+DH20+DE20</f>
        <v>3815</v>
      </c>
      <c r="DX20" s="26">
        <v>9</v>
      </c>
      <c r="DY20" s="13">
        <v>570</v>
      </c>
      <c r="DZ20" s="4">
        <f>+DY20+DV20+DS20+DP20+DM20+DL20+DI20+DH20</f>
        <v>3735</v>
      </c>
      <c r="EA20" s="26">
        <v>8</v>
      </c>
      <c r="EB20" s="33">
        <v>700</v>
      </c>
      <c r="EC20" s="31"/>
      <c r="ED20" s="4">
        <f>+EC20+EB20+DY20+DV20+DS20+DP20+DM20+DL20</f>
        <v>3360</v>
      </c>
      <c r="EE20" s="26">
        <v>11</v>
      </c>
      <c r="EF20" s="31"/>
      <c r="EG20" s="4">
        <f>+EF20+EC20+EB20+DY20+DV20+DS20+DP20</f>
        <v>2860</v>
      </c>
      <c r="EH20" s="26">
        <v>10</v>
      </c>
      <c r="EI20" s="31"/>
      <c r="EJ20" s="31"/>
      <c r="EK20" s="4">
        <f>+EJ20+EI20+EF20+EC20+EB20+DY20+DV20+DS20</f>
        <v>2410</v>
      </c>
      <c r="EL20" s="26">
        <v>14</v>
      </c>
      <c r="EM20" s="31"/>
      <c r="EN20" s="4">
        <f>+EM20+EJ20+EI20+EF20+EC20+EB20+DY20+DV20</f>
        <v>1840</v>
      </c>
      <c r="EO20" s="30">
        <v>17</v>
      </c>
    </row>
    <row r="21" spans="1:145" ht="15">
      <c r="A21" s="25">
        <v>25</v>
      </c>
      <c r="B21" s="1">
        <v>7</v>
      </c>
      <c r="C21" s="17" t="s">
        <v>11</v>
      </c>
      <c r="D21" s="11"/>
      <c r="E21" s="12"/>
      <c r="F21" s="11" t="s">
        <v>62</v>
      </c>
      <c r="G21" s="13">
        <v>120</v>
      </c>
      <c r="H21" s="11" t="s">
        <v>62</v>
      </c>
      <c r="I21" s="13">
        <v>120</v>
      </c>
      <c r="J21" s="11" t="s">
        <v>62</v>
      </c>
      <c r="K21" s="13">
        <v>190</v>
      </c>
      <c r="L21" s="11" t="s">
        <v>56</v>
      </c>
      <c r="M21" s="13">
        <v>400</v>
      </c>
      <c r="N21" s="6">
        <f>SUM(M21,K21,I21,G21,E21)</f>
        <v>830</v>
      </c>
      <c r="O21" s="6">
        <v>20</v>
      </c>
      <c r="P21" s="11" t="s">
        <v>79</v>
      </c>
      <c r="Q21" s="13">
        <v>130</v>
      </c>
      <c r="R21" s="14">
        <f>SUM(Q21,M21,K21,I21,G21,E21)</f>
        <v>960</v>
      </c>
      <c r="S21" s="24">
        <v>22</v>
      </c>
      <c r="T21" s="11"/>
      <c r="U21" s="12"/>
      <c r="V21" s="15">
        <f>SUM(U21,Q21,M21,K21,I21,G21)</f>
        <v>960</v>
      </c>
      <c r="W21" s="20">
        <v>22</v>
      </c>
      <c r="X21" s="11"/>
      <c r="Y21" s="12"/>
      <c r="Z21" s="16">
        <f>SUM(Y21,U21,Q21,M21,K21,I21)</f>
        <v>840</v>
      </c>
      <c r="AA21" s="22">
        <v>24</v>
      </c>
      <c r="AB21" s="11"/>
      <c r="AC21" s="12"/>
      <c r="AD21" s="4">
        <f>SUM(AC21,Y21,U21,Q21,M21,K21)</f>
        <v>720</v>
      </c>
      <c r="AE21" s="6">
        <v>25</v>
      </c>
      <c r="AF21" s="11"/>
      <c r="AG21" s="28">
        <v>400</v>
      </c>
      <c r="AH21" s="12"/>
      <c r="AI21" s="4">
        <f>+AH21+AG21+AC21+Y21+U21+Q21+M21</f>
        <v>930</v>
      </c>
      <c r="AJ21" s="6">
        <v>27</v>
      </c>
      <c r="AK21" s="13">
        <v>120</v>
      </c>
      <c r="AL21" s="4">
        <f>+Q21+U21+Y21+AC21+AG21+AH21+AK21</f>
        <v>650</v>
      </c>
      <c r="AM21" s="30">
        <v>31</v>
      </c>
      <c r="AN21" s="31"/>
      <c r="AO21" s="32">
        <v>240</v>
      </c>
      <c r="AP21" s="4">
        <f>+U21+Y21+AC21+AG21+AH21+AK21+AN21+AO21</f>
        <v>760</v>
      </c>
      <c r="AQ21" s="30">
        <v>28</v>
      </c>
      <c r="AR21" s="28">
        <v>350</v>
      </c>
      <c r="AS21" s="32">
        <v>700</v>
      </c>
      <c r="AT21" s="4">
        <f>+Y21+AC21+AG21+AH21+AK21+AN21+AO21+AR21+AS21</f>
        <v>1810</v>
      </c>
      <c r="AU21" s="30">
        <v>22</v>
      </c>
      <c r="AV21" s="31"/>
      <c r="AW21" s="32">
        <v>400</v>
      </c>
      <c r="AX21" s="4">
        <f>+AC21+AG21+AH21+AK21+AN21+AO21+AR21+AS21+AV21+AW21</f>
        <v>2210</v>
      </c>
      <c r="AY21" s="30">
        <v>18</v>
      </c>
      <c r="AZ21" s="35">
        <v>200</v>
      </c>
      <c r="BA21" s="13">
        <v>300</v>
      </c>
      <c r="BB21" s="4">
        <f>+AG21+AH21+AK21+AN21+AO21+AR21+AS21+AV21+AW21+AZ21+BA21</f>
        <v>2710</v>
      </c>
      <c r="BC21" s="30">
        <v>18</v>
      </c>
      <c r="BD21" s="32">
        <v>300</v>
      </c>
      <c r="BE21" s="4">
        <f>+AK21+AN21+AO21+AR21+AS21+AV21+AW21+AZ21+BA21+BD21</f>
        <v>2610</v>
      </c>
      <c r="BF21" s="26">
        <v>16</v>
      </c>
      <c r="BG21" s="32">
        <v>120</v>
      </c>
      <c r="BH21" s="4">
        <f>+AN21+AO21+AR21+AS21+AV21+AW21+AZ21+BA21+BD21+BG21</f>
        <v>2610</v>
      </c>
      <c r="BI21" s="26">
        <v>15</v>
      </c>
      <c r="BJ21" s="32">
        <v>150</v>
      </c>
      <c r="BK21" s="4">
        <f>+AR21+AS21+AV21+AW21+AZ21+BA21+BD21+BG21+BJ21</f>
        <v>2520</v>
      </c>
      <c r="BL21" s="26">
        <v>15</v>
      </c>
      <c r="BM21" s="35">
        <v>200</v>
      </c>
      <c r="BN21" s="32">
        <v>400</v>
      </c>
      <c r="BO21" s="4">
        <f>+AV21+AW21+AZ21+BA21+BD21+BG21+BJ21+BM21+BN21</f>
        <v>2070</v>
      </c>
      <c r="BP21" s="30">
        <v>20</v>
      </c>
      <c r="BQ21" s="32">
        <v>190</v>
      </c>
      <c r="BR21" s="4">
        <f>+AZ21+BA21+BD21+BG21+BJ21+BM21+BN21+BQ21</f>
        <v>1860</v>
      </c>
      <c r="BS21" s="30">
        <v>21</v>
      </c>
      <c r="BT21" s="32">
        <v>300</v>
      </c>
      <c r="BU21" s="4">
        <f>+BT21+BQ21+BN21+BM21+BJ21+BG21+BD21</f>
        <v>1660</v>
      </c>
      <c r="BV21" s="30">
        <v>21</v>
      </c>
      <c r="BW21" s="32">
        <v>90</v>
      </c>
      <c r="BX21" s="4">
        <f>+BT21+BQ21+BN21+BM21+BJ21+BG21+BW21</f>
        <v>1450</v>
      </c>
      <c r="BY21" s="30">
        <v>26</v>
      </c>
      <c r="BZ21" s="35">
        <v>700</v>
      </c>
      <c r="CA21" s="31"/>
      <c r="CB21" s="4">
        <f>+BJ21+BM21+BN21+BQ21+BT21+BW21+BZ21+CA21</f>
        <v>2030</v>
      </c>
      <c r="CC21" s="30">
        <v>22</v>
      </c>
      <c r="CD21" s="31"/>
      <c r="CE21" s="4">
        <f>+CD21+CA21+BZ21+BW21+BT21+BQ21+BN21+BM21</f>
        <v>1880</v>
      </c>
      <c r="CF21" s="30">
        <v>24</v>
      </c>
      <c r="CG21" s="31"/>
      <c r="CH21" s="31"/>
      <c r="CI21" s="4">
        <f>+CG21+CD21+CA21+BZ21+BT21+BQ21+BW21+CH21</f>
        <v>1280</v>
      </c>
      <c r="CJ21" s="30">
        <v>27</v>
      </c>
      <c r="CK21" s="31"/>
      <c r="CL21" s="4">
        <f>+CH21+CG21+CD21+CA21+BZ21+BW21+BT21+CK21</f>
        <v>1090</v>
      </c>
      <c r="CM21" s="30">
        <v>27</v>
      </c>
      <c r="CN21" s="35">
        <v>350</v>
      </c>
      <c r="CO21" s="31"/>
      <c r="CP21" s="4">
        <f>+CO21+CN21+CK21+CH21+CG21+CD21+CA21+BZ21+BW21</f>
        <v>1140</v>
      </c>
      <c r="CQ21" s="30">
        <v>28</v>
      </c>
      <c r="CR21" s="31"/>
      <c r="CS21" s="4">
        <f>+CR21+CO21+CN21+CK21+CH21+CG21+CD21+CA21+BZ21</f>
        <v>1050</v>
      </c>
      <c r="CT21" s="30">
        <v>30</v>
      </c>
      <c r="CU21" s="31"/>
      <c r="CV21" s="4">
        <f>+CU21+CR21+CO21+CN21+CK21+CH21+CG21+CD21</f>
        <v>350</v>
      </c>
      <c r="CW21" s="30">
        <v>35</v>
      </c>
      <c r="CX21" s="31"/>
      <c r="CY21" s="4">
        <f>+CX21+CU21+CR21+CO21+CN21+CK21+CH21+CG21</f>
        <v>350</v>
      </c>
      <c r="CZ21" s="30">
        <v>35</v>
      </c>
      <c r="DA21" s="31"/>
      <c r="DB21" s="31"/>
      <c r="DC21" s="4">
        <f>+DB21+DA21+CX21+CU21+CR21+CO21+CN21+CK21</f>
        <v>350</v>
      </c>
      <c r="DD21" s="30">
        <v>33</v>
      </c>
      <c r="DE21" s="34">
        <v>350</v>
      </c>
      <c r="DF21" s="4">
        <f>+DE21+DB21+DA21+CX21+CU21+CR21+CO21+CN21</f>
        <v>700</v>
      </c>
      <c r="DG21" s="30">
        <v>27</v>
      </c>
      <c r="DH21" s="35">
        <v>200</v>
      </c>
      <c r="DI21" s="13">
        <v>250</v>
      </c>
      <c r="DJ21" s="4">
        <f>+DI21+DH21+DE21+DB21+DA21+CX21+CU21+CR21</f>
        <v>800</v>
      </c>
      <c r="DK21" s="30">
        <v>24</v>
      </c>
      <c r="DL21" s="31"/>
      <c r="DM21" s="13">
        <v>350</v>
      </c>
      <c r="DN21" s="4">
        <f>+DM21+DL21+DI21+DH21+DE21+DB21+DA21+CX21+CU21</f>
        <v>1150</v>
      </c>
      <c r="DO21" s="30">
        <v>25</v>
      </c>
      <c r="DP21" s="32">
        <v>500</v>
      </c>
      <c r="DQ21" s="4">
        <f>+DP21+DM21+DL21+DI21+DH21+DE21+DB21+DA21+CX21</f>
        <v>1650</v>
      </c>
      <c r="DR21" s="30">
        <v>22</v>
      </c>
      <c r="DS21" s="32">
        <v>400</v>
      </c>
      <c r="DT21" s="4">
        <f>+DS21+DP21+DM21+DL21+DI21+DH21+DE21+DB21+DA21</f>
        <v>2050</v>
      </c>
      <c r="DU21" s="30">
        <v>21</v>
      </c>
      <c r="DV21" s="32">
        <v>350</v>
      </c>
      <c r="DW21" s="4">
        <f>+DV21+DS21+DP21+DM21+DL21+DI21+DH21+DE21</f>
        <v>2400</v>
      </c>
      <c r="DX21" s="26">
        <v>16</v>
      </c>
      <c r="DY21" s="32">
        <v>170</v>
      </c>
      <c r="DZ21" s="4">
        <f>+DY21+DV21+DS21+DP21+DM21+DL21+DI21+DH21</f>
        <v>2220</v>
      </c>
      <c r="EA21" s="26">
        <v>15</v>
      </c>
      <c r="EB21" s="33">
        <v>400</v>
      </c>
      <c r="EC21" s="31"/>
      <c r="ED21" s="4">
        <f>+EC21+EB21+DY21+DV21+DS21+DP21+DM21+DL21</f>
        <v>2170</v>
      </c>
      <c r="EE21" s="30">
        <v>17</v>
      </c>
      <c r="EF21" s="31"/>
      <c r="EG21" s="4">
        <f>+EF21+EC21+EB21+DY21+DV21+DS21+DP21</f>
        <v>1820</v>
      </c>
      <c r="EH21" s="30">
        <v>18</v>
      </c>
      <c r="EI21" s="33">
        <v>350</v>
      </c>
      <c r="EJ21" s="32">
        <v>350</v>
      </c>
      <c r="EK21" s="4">
        <f>+EJ21+EI21+EF21+EC21+EB21+DY21+DV21+DS21</f>
        <v>2020</v>
      </c>
      <c r="EL21" s="26">
        <v>16</v>
      </c>
      <c r="EM21" s="31"/>
      <c r="EN21" s="4">
        <f>+EM21+EJ21+EI21+EF21+EC21+EB21+DY21+DV21</f>
        <v>1620</v>
      </c>
      <c r="EO21" s="30">
        <v>18</v>
      </c>
    </row>
    <row r="22" spans="1:145" ht="15">
      <c r="A22" s="25">
        <v>57</v>
      </c>
      <c r="B22" s="1">
        <v>27</v>
      </c>
      <c r="C22" s="17" t="s">
        <v>195</v>
      </c>
      <c r="D22" s="11" t="s">
        <v>63</v>
      </c>
      <c r="E22" s="13">
        <v>90</v>
      </c>
      <c r="F22" s="11"/>
      <c r="G22" s="12"/>
      <c r="H22" s="11"/>
      <c r="I22" s="12"/>
      <c r="J22" s="11"/>
      <c r="K22" s="12"/>
      <c r="L22" s="11"/>
      <c r="M22" s="12"/>
      <c r="N22" s="6">
        <f>SUM(M22,K22,I22,G22,E22)</f>
        <v>90</v>
      </c>
      <c r="O22" s="6">
        <v>38</v>
      </c>
      <c r="P22" s="11"/>
      <c r="Q22" s="12"/>
      <c r="R22" s="14">
        <f>SUM(Q22,M22,K22,I22,G22,E22)</f>
        <v>90</v>
      </c>
      <c r="S22" s="24">
        <v>44</v>
      </c>
      <c r="T22" s="11"/>
      <c r="U22" s="12"/>
      <c r="V22" s="15">
        <f>SUM(U22,Q22,M22,K22,I22,G22)</f>
        <v>0</v>
      </c>
      <c r="W22" s="20" t="s">
        <v>97</v>
      </c>
      <c r="X22" s="11"/>
      <c r="Y22" s="12"/>
      <c r="Z22" s="16">
        <f>SUM(Y22,U22,Q22,M22,K22,I22)</f>
        <v>0</v>
      </c>
      <c r="AA22" s="22" t="s">
        <v>97</v>
      </c>
      <c r="AB22" s="11"/>
      <c r="AC22" s="12"/>
      <c r="AD22" s="4">
        <f>MAX(AC22,Y22,U22,Q22,M22,K22)</f>
        <v>0</v>
      </c>
      <c r="AE22" s="6" t="s">
        <v>97</v>
      </c>
      <c r="AF22" s="11"/>
      <c r="AG22" s="12"/>
      <c r="AH22" s="12"/>
      <c r="AI22" s="4">
        <f>+AH22+AG22+AC22+Y22+U22+Q22+M22</f>
        <v>0</v>
      </c>
      <c r="AJ22" s="6" t="s">
        <v>97</v>
      </c>
      <c r="AK22" s="12"/>
      <c r="AL22" s="4">
        <f>+Q22+U22+Y22+AC22+AG22+AH22+AK22</f>
        <v>0</v>
      </c>
      <c r="AM22" s="30" t="s">
        <v>97</v>
      </c>
      <c r="AN22" s="31"/>
      <c r="AO22" s="31"/>
      <c r="AP22" s="4">
        <f>+U22+Y22+AC22+AG22+AH22+AK22+AN22+AO22</f>
        <v>0</v>
      </c>
      <c r="AQ22" s="6" t="s">
        <v>97</v>
      </c>
      <c r="AR22" s="31"/>
      <c r="AS22" s="31"/>
      <c r="AT22" s="4">
        <f>+Y22+AC22+AG22+AH22+AK22+AN22+AO22+AR22+AS22</f>
        <v>0</v>
      </c>
      <c r="AU22" s="6" t="s">
        <v>97</v>
      </c>
      <c r="AV22" s="31"/>
      <c r="AW22" s="31"/>
      <c r="AX22" s="4">
        <f>+AC22+AG22+AH22+AK22+AN22+AO22+AR22+AS22+AV22+AW22</f>
        <v>0</v>
      </c>
      <c r="AY22" s="6" t="s">
        <v>97</v>
      </c>
      <c r="AZ22" s="31"/>
      <c r="BA22" s="31"/>
      <c r="BB22" s="4">
        <f>+AG22+AH22+AK22+AN22+AO22+AR22+AS22+AV22+AW22+AZ22+BA22</f>
        <v>0</v>
      </c>
      <c r="BC22" s="6" t="s">
        <v>97</v>
      </c>
      <c r="BD22" s="31"/>
      <c r="BE22" s="4">
        <f>+AK22+AN22+AO22+AR22+AS22+AV22+AW22+AZ22+BA22+BD22</f>
        <v>0</v>
      </c>
      <c r="BF22" s="30" t="s">
        <v>97</v>
      </c>
      <c r="BG22" s="31"/>
      <c r="BH22" s="4">
        <f>+AN22+AO22+AR22+AS22+AV22+AW22+AZ22+BA22+BD22+BG22</f>
        <v>0</v>
      </c>
      <c r="BI22" s="30" t="s">
        <v>97</v>
      </c>
      <c r="BJ22" s="31"/>
      <c r="BK22" s="4">
        <f>+AR22+AS22+AV22+AW22+AZ22+BA22+BD22+BG22+BJ22</f>
        <v>0</v>
      </c>
      <c r="BL22" s="30" t="s">
        <v>97</v>
      </c>
      <c r="BM22" s="31"/>
      <c r="BN22" s="31"/>
      <c r="BO22" s="4">
        <f>+AV22+AW22+AZ22+BA22+BD22+BG22+BJ22+BM22+BN22</f>
        <v>0</v>
      </c>
      <c r="BP22" s="30" t="s">
        <v>97</v>
      </c>
      <c r="BQ22" s="31"/>
      <c r="BR22" s="4">
        <f>+AZ22+BA22+BD22+BG22+BJ22+BM22+BN22+BQ22</f>
        <v>0</v>
      </c>
      <c r="BS22" s="30" t="s">
        <v>97</v>
      </c>
      <c r="BT22" s="31"/>
      <c r="BU22" s="4">
        <f>+BT22+BQ22+BN22+BM22+BJ22+BG22+BD22</f>
        <v>0</v>
      </c>
      <c r="BV22" s="30" t="s">
        <v>97</v>
      </c>
      <c r="BW22" s="31"/>
      <c r="BX22" s="4">
        <f>+BT22+BQ22+BN22+BM22+BJ22+BG22+BW22</f>
        <v>0</v>
      </c>
      <c r="BY22" s="30" t="s">
        <v>97</v>
      </c>
      <c r="BZ22" s="31"/>
      <c r="CA22" s="31"/>
      <c r="CB22" s="4">
        <f>+BJ22+BM22+BN22+BQ22+BT22+BW22+BZ22+CA22</f>
        <v>0</v>
      </c>
      <c r="CC22" s="30" t="s">
        <v>97</v>
      </c>
      <c r="CD22" s="31"/>
      <c r="CE22" s="4">
        <f>+CA22+BX22+BU22+BT22+BQ22+BN22+CD22</f>
        <v>0</v>
      </c>
      <c r="CF22" s="30" t="s">
        <v>97</v>
      </c>
      <c r="CG22" s="31"/>
      <c r="CH22" s="31"/>
      <c r="CI22" s="4">
        <f>+CG22+CD22+CA22+BZ22+BT22+BQ22+BW22+CH22</f>
        <v>0</v>
      </c>
      <c r="CJ22" s="30" t="s">
        <v>97</v>
      </c>
      <c r="CK22" s="31"/>
      <c r="CL22" s="4">
        <f>+CH22+CG22+CD22+CA22+BZ22+BW22+BT22+CK22</f>
        <v>0</v>
      </c>
      <c r="CM22" s="30" t="s">
        <v>97</v>
      </c>
      <c r="CN22" s="31"/>
      <c r="CO22" s="31"/>
      <c r="CP22" s="4">
        <f>+CO22+CN22+CK22+CH22+CG22+CD22+CA22+BZ22+BW22</f>
        <v>0</v>
      </c>
      <c r="CQ22" s="30" t="s">
        <v>97</v>
      </c>
      <c r="CR22" s="31"/>
      <c r="CS22" s="4">
        <f>+CR22+CO22+CN22+CK22+CH22+CG22+CD22+CA22+BZ22</f>
        <v>0</v>
      </c>
      <c r="CT22" s="30" t="s">
        <v>97</v>
      </c>
      <c r="CU22" s="31"/>
      <c r="CV22" s="4">
        <f>+CU22+CR22+CO22+CN22+CK22+CH22+CG22+CD22</f>
        <v>0</v>
      </c>
      <c r="CW22" s="30" t="s">
        <v>97</v>
      </c>
      <c r="CX22" s="31"/>
      <c r="CY22" s="4">
        <f>+CX22+CU22+CR22+CO22+CN22+CK22+CH22+CG22</f>
        <v>0</v>
      </c>
      <c r="CZ22" s="30" t="s">
        <v>97</v>
      </c>
      <c r="DA22" s="31"/>
      <c r="DB22" s="31"/>
      <c r="DC22" s="4">
        <f>+DB22+DA22+CX22+CU22+CR22+CO22+CN22+CK22</f>
        <v>0</v>
      </c>
      <c r="DD22" s="30" t="s">
        <v>97</v>
      </c>
      <c r="DE22" s="31"/>
      <c r="DF22" s="4">
        <f>+DE22+DB22+DA22+CX22+CU22+CR22+CO22+CN22</f>
        <v>0</v>
      </c>
      <c r="DG22" s="30" t="s">
        <v>97</v>
      </c>
      <c r="DH22" s="31"/>
      <c r="DI22" s="31"/>
      <c r="DJ22" s="4">
        <f>+DI22+DH22+DE22+DB22+DA22+CX22+CU22+CR22</f>
        <v>0</v>
      </c>
      <c r="DK22" s="30" t="s">
        <v>97</v>
      </c>
      <c r="DL22" s="31"/>
      <c r="DM22" s="31"/>
      <c r="DN22" s="4">
        <f>+DM22+DL22+DI22+DH22+DE22+DB22+DA22+CX22+CU22</f>
        <v>0</v>
      </c>
      <c r="DO22" s="30" t="s">
        <v>97</v>
      </c>
      <c r="DP22" s="31"/>
      <c r="DQ22" s="4">
        <f>+DP22+DM22+DL22+DI22+DH22+DE22+DB22+DA22+CX22</f>
        <v>0</v>
      </c>
      <c r="DR22" s="30" t="s">
        <v>97</v>
      </c>
      <c r="DS22" s="31"/>
      <c r="DT22" s="4">
        <f>+DS22+DP22+DM22+DL22+DI22+DH22+DE22+DB22+DA22</f>
        <v>0</v>
      </c>
      <c r="DU22" s="30" t="s">
        <v>97</v>
      </c>
      <c r="DV22" s="31"/>
      <c r="DW22" s="4">
        <f>+DV22+DS22+DP22+DM22+DL22+DI22+DH22+DE22</f>
        <v>0</v>
      </c>
      <c r="DX22" s="30" t="s">
        <v>97</v>
      </c>
      <c r="DY22" s="32">
        <v>700</v>
      </c>
      <c r="DZ22" s="4">
        <f>+DY22+DV22+DS22+DP22+DM22+DL22+DI22+DH22</f>
        <v>700</v>
      </c>
      <c r="EA22" s="30">
        <v>29</v>
      </c>
      <c r="EB22" s="33">
        <v>400</v>
      </c>
      <c r="EC22" s="13">
        <v>400</v>
      </c>
      <c r="ED22" s="4">
        <f>+EC22+EB22+DY22+DV22+DS22+DP22+DM22+DL22</f>
        <v>1500</v>
      </c>
      <c r="EE22" s="30">
        <v>22</v>
      </c>
      <c r="EF22" s="31"/>
      <c r="EG22" s="4">
        <f>+EF22+EC22+EB22+DY22+DV22+DS22+DP22</f>
        <v>1500</v>
      </c>
      <c r="EH22" s="30">
        <v>21</v>
      </c>
      <c r="EI22" s="31"/>
      <c r="EJ22" s="31"/>
      <c r="EK22" s="4">
        <f>+EJ22+EI22+EF22+EC22+EB22+DY22+DV22+DS22</f>
        <v>1500</v>
      </c>
      <c r="EL22" s="30">
        <v>20</v>
      </c>
      <c r="EM22" s="31"/>
      <c r="EN22" s="4">
        <f>+EM22+EJ22+EI22+EF22+EC22+EB22+DY22+DV22</f>
        <v>1500</v>
      </c>
      <c r="EO22" s="30">
        <v>19</v>
      </c>
    </row>
    <row r="23" spans="1:145" ht="15">
      <c r="A23" s="25">
        <v>46</v>
      </c>
      <c r="B23" s="1">
        <v>27</v>
      </c>
      <c r="C23" s="17" t="s">
        <v>105</v>
      </c>
      <c r="D23" s="11" t="s">
        <v>79</v>
      </c>
      <c r="E23" s="12"/>
      <c r="F23" s="12"/>
      <c r="G23" s="12"/>
      <c r="H23" s="11"/>
      <c r="I23" s="12"/>
      <c r="J23" s="11"/>
      <c r="K23" s="12"/>
      <c r="L23" s="11"/>
      <c r="M23" s="12"/>
      <c r="N23" s="6">
        <f>SUM(M23,K23,I23,G23,E23)</f>
        <v>0</v>
      </c>
      <c r="O23" s="6" t="s">
        <v>97</v>
      </c>
      <c r="P23" s="11"/>
      <c r="Q23" s="12"/>
      <c r="R23" s="14">
        <f>SUM(Q23,M23,K23,I23,G23,E23)</f>
        <v>0</v>
      </c>
      <c r="S23" s="24" t="s">
        <v>97</v>
      </c>
      <c r="T23" s="11"/>
      <c r="U23" s="12"/>
      <c r="V23" s="15">
        <f>SUM(U23,Q23,M23,K23,I23,G23)</f>
        <v>0</v>
      </c>
      <c r="W23" s="20" t="s">
        <v>97</v>
      </c>
      <c r="X23" s="11"/>
      <c r="Y23" s="12"/>
      <c r="Z23" s="16">
        <f>SUM(Y23,U23,Q23,M23,K23,I23)</f>
        <v>0</v>
      </c>
      <c r="AA23" s="22" t="s">
        <v>97</v>
      </c>
      <c r="AB23" s="11"/>
      <c r="AC23" s="13">
        <v>20</v>
      </c>
      <c r="AD23" s="4">
        <f>MAX(AC23,Y23,U23,Q23,M23,K23)</f>
        <v>20</v>
      </c>
      <c r="AE23" s="6">
        <v>46</v>
      </c>
      <c r="AF23" s="11"/>
      <c r="AG23" s="28">
        <v>200</v>
      </c>
      <c r="AH23" s="13">
        <v>50</v>
      </c>
      <c r="AI23" s="4">
        <f>+AH23+AG23+AC23+Y23+U23+Q23+M23</f>
        <v>270</v>
      </c>
      <c r="AJ23" s="6">
        <v>39</v>
      </c>
      <c r="AK23" s="13">
        <v>70</v>
      </c>
      <c r="AL23" s="4">
        <f>+Q23+U23+Y23+AC23+AG23+AH23+AK23</f>
        <v>340</v>
      </c>
      <c r="AM23" s="30">
        <v>38</v>
      </c>
      <c r="AN23" s="31"/>
      <c r="AO23" s="32">
        <v>40</v>
      </c>
      <c r="AP23" s="4">
        <f>+U23+Y23+AC23+AG23+AH23+AK23+AN23+AO23</f>
        <v>380</v>
      </c>
      <c r="AQ23" s="30">
        <v>40</v>
      </c>
      <c r="AR23" s="28">
        <v>200</v>
      </c>
      <c r="AS23" s="32">
        <v>70</v>
      </c>
      <c r="AT23" s="4">
        <f>+Y23+AC23+AG23+AH23+AK23+AN23+AO23+AR23+AS23</f>
        <v>650</v>
      </c>
      <c r="AU23" s="30">
        <v>32</v>
      </c>
      <c r="AV23" s="31"/>
      <c r="AW23" s="32">
        <v>150</v>
      </c>
      <c r="AX23" s="4">
        <f>+AC23+AG23+AH23+AK23+AN23+AO23+AR23+AS23+AV23+AW23</f>
        <v>800</v>
      </c>
      <c r="AY23" s="30">
        <v>30</v>
      </c>
      <c r="AZ23" s="35">
        <v>100</v>
      </c>
      <c r="BA23" s="13">
        <v>90</v>
      </c>
      <c r="BB23" s="4">
        <f>+AG23+AH23+AK23+AN23+AO23+AR23+AS23+AV23+AW23+AZ23+BA23</f>
        <v>970</v>
      </c>
      <c r="BC23" s="30">
        <v>34</v>
      </c>
      <c r="BD23" s="32">
        <v>350</v>
      </c>
      <c r="BE23" s="4">
        <f>+AK23+AN23+AO23+AR23+AS23+AV23+AW23+AZ23+BA23+BD23</f>
        <v>1070</v>
      </c>
      <c r="BF23" s="30">
        <v>29</v>
      </c>
      <c r="BG23" s="32">
        <v>400</v>
      </c>
      <c r="BH23" s="4">
        <f>+AN23+AO23+AR23+AS23+AV23+AW23+AZ23+BA23+BD23+BG23</f>
        <v>1400</v>
      </c>
      <c r="BI23" s="30">
        <v>28</v>
      </c>
      <c r="BJ23" s="32">
        <v>300</v>
      </c>
      <c r="BK23" s="4">
        <f>+AR23+AS23+AV23+AW23+AZ23+BA23+BD23+BG23+BJ23</f>
        <v>1660</v>
      </c>
      <c r="BL23" s="30">
        <v>25</v>
      </c>
      <c r="BM23" s="35">
        <v>200</v>
      </c>
      <c r="BN23" s="32">
        <v>90</v>
      </c>
      <c r="BO23" s="4">
        <f>+AV23+AW23+AZ23+BA23+BD23+BG23+BJ23+BM23+BN23</f>
        <v>1680</v>
      </c>
      <c r="BP23" s="30">
        <v>25</v>
      </c>
      <c r="BQ23" s="32">
        <v>300</v>
      </c>
      <c r="BR23" s="4">
        <f>+AZ23+BA23+BD23+BG23+BJ23+BM23+BN23+BQ23</f>
        <v>1830</v>
      </c>
      <c r="BS23" s="30">
        <v>22</v>
      </c>
      <c r="BT23" s="32">
        <v>400</v>
      </c>
      <c r="BU23" s="4">
        <f>+BT23+BQ23+BN23+BM23+BJ23+BG23+BD23</f>
        <v>2040</v>
      </c>
      <c r="BV23" s="30">
        <v>17</v>
      </c>
      <c r="BW23" s="32">
        <v>450</v>
      </c>
      <c r="BX23" s="4">
        <f>+BT23+BQ23+BN23+BM23+BJ23+BG23+BW23</f>
        <v>2140</v>
      </c>
      <c r="BY23" s="30">
        <v>21</v>
      </c>
      <c r="BZ23" s="35">
        <v>400</v>
      </c>
      <c r="CA23" s="28">
        <v>500</v>
      </c>
      <c r="CB23" s="4">
        <f>+BJ23+BM23+BN23+BQ23+BT23+BW23+BZ23+CA23</f>
        <v>2640</v>
      </c>
      <c r="CC23" s="30">
        <v>20</v>
      </c>
      <c r="CD23" s="32">
        <v>400</v>
      </c>
      <c r="CE23" s="4">
        <f>+CD23+CA23+BZ23+BW23+BT23+BQ23+BN23+BM23</f>
        <v>2740</v>
      </c>
      <c r="CF23" s="30">
        <v>20</v>
      </c>
      <c r="CG23" s="32">
        <v>700</v>
      </c>
      <c r="CH23" s="31"/>
      <c r="CI23" s="4">
        <f>+CG23+CD23+CA23+BZ23+BT23+BQ23+BW23+CH23</f>
        <v>3150</v>
      </c>
      <c r="CJ23" s="26">
        <v>14</v>
      </c>
      <c r="CK23" s="31"/>
      <c r="CL23" s="4">
        <f>+CH23+CG23+CD23+CA23+BZ23+BW23+BT23+CK23</f>
        <v>2850</v>
      </c>
      <c r="CM23" s="30">
        <v>17</v>
      </c>
      <c r="CN23" s="31"/>
      <c r="CO23" s="31"/>
      <c r="CP23" s="4">
        <f>+CO23+CN23+CK23+CH23+CG23+CD23+CA23+BZ23+BW23</f>
        <v>2450</v>
      </c>
      <c r="CQ23" s="30">
        <v>21</v>
      </c>
      <c r="CR23" s="31"/>
      <c r="CS23" s="4">
        <f>+CR23+CO23+CN23+CK23+CH23+CG23+CD23+CA23+BZ23</f>
        <v>2000</v>
      </c>
      <c r="CT23" s="30">
        <v>21</v>
      </c>
      <c r="CU23" s="31"/>
      <c r="CV23" s="4">
        <f>+CU23+CR23+CO23+CN23+CK23+CH23+CG23+CD23</f>
        <v>1100</v>
      </c>
      <c r="CW23" s="30">
        <v>25</v>
      </c>
      <c r="CX23" s="31"/>
      <c r="CY23" s="4">
        <f>+CX23+CU23+CR23+CO23+CN23+CK23+CH23+CG23</f>
        <v>700</v>
      </c>
      <c r="CZ23" s="30">
        <v>27</v>
      </c>
      <c r="DA23" s="31"/>
      <c r="DB23" s="31"/>
      <c r="DC23" s="4">
        <f>+DB23+DA23+CX23+CU23+CR23+CO23+CN23+CK23</f>
        <v>0</v>
      </c>
      <c r="DD23" s="30" t="s">
        <v>97</v>
      </c>
      <c r="DE23" s="31"/>
      <c r="DF23" s="4">
        <f>+DE23+DB23+DA23+CX23+CU23+CR23+CO23+CN23</f>
        <v>0</v>
      </c>
      <c r="DG23" s="30" t="s">
        <v>97</v>
      </c>
      <c r="DH23" s="31"/>
      <c r="DI23" s="31"/>
      <c r="DJ23" s="4">
        <f>+DI23+DH23+DE23+DB23+DA23+CX23+CU23+CR23</f>
        <v>0</v>
      </c>
      <c r="DK23" s="30" t="s">
        <v>97</v>
      </c>
      <c r="DL23" s="31"/>
      <c r="DM23" s="31"/>
      <c r="DN23" s="4">
        <f>+DM23+DL23+DI23+DH23+DE23+DB23+DA23+CX23+CU23</f>
        <v>0</v>
      </c>
      <c r="DO23" s="30" t="s">
        <v>97</v>
      </c>
      <c r="DP23" s="31"/>
      <c r="DQ23" s="4">
        <f>+DP23+DM23+DL23+DI23+DH23+DE23+DB23+DA23+CX23</f>
        <v>0</v>
      </c>
      <c r="DR23" s="30" t="s">
        <v>97</v>
      </c>
      <c r="DS23" s="31"/>
      <c r="DT23" s="4">
        <f>+DS23+DP23+DM23+DL23+DI23+DH23+DE23+DB23+DA23</f>
        <v>0</v>
      </c>
      <c r="DU23" s="30" t="s">
        <v>97</v>
      </c>
      <c r="DV23" s="31"/>
      <c r="DW23" s="4">
        <f>+DV23+DS23+DP23+DM23+DL23+DI23+DH23+DE23</f>
        <v>0</v>
      </c>
      <c r="DX23" s="30" t="s">
        <v>97</v>
      </c>
      <c r="DY23" s="32">
        <v>300</v>
      </c>
      <c r="DZ23" s="4">
        <f>+DY23+DV23+DS23+DP23+DM23+DL23+DI23+DH23</f>
        <v>300</v>
      </c>
      <c r="EA23" s="30">
        <v>34</v>
      </c>
      <c r="EB23" s="31"/>
      <c r="EC23" s="32">
        <v>150</v>
      </c>
      <c r="ED23" s="4">
        <f>+EC23+EB23+DY23+DV23+DS23+DP23+DM23+DL23</f>
        <v>450</v>
      </c>
      <c r="EE23" s="30">
        <v>32</v>
      </c>
      <c r="EF23" s="32">
        <v>250</v>
      </c>
      <c r="EG23" s="4">
        <f>+EF23+EC23+EB23+DY23+DV23+DS23+DP23</f>
        <v>700</v>
      </c>
      <c r="EH23" s="30">
        <v>28</v>
      </c>
      <c r="EI23" s="33">
        <v>350</v>
      </c>
      <c r="EJ23" s="13">
        <v>400</v>
      </c>
      <c r="EK23" s="4">
        <f>+EJ23+EI23+EF23+EC23+EB23+DY23+DV23+DS23</f>
        <v>1450</v>
      </c>
      <c r="EL23" s="30">
        <v>21</v>
      </c>
      <c r="EM23" s="31"/>
      <c r="EN23" s="4">
        <f>+EM23+EJ23+EI23+EF23+EC23+EB23+DY23+DV23</f>
        <v>1450</v>
      </c>
      <c r="EO23" s="30">
        <v>20</v>
      </c>
    </row>
    <row r="24" spans="1:145" ht="15">
      <c r="A24" s="25">
        <v>9</v>
      </c>
      <c r="B24" s="1">
        <v>37</v>
      </c>
      <c r="C24" s="17" t="s">
        <v>28</v>
      </c>
      <c r="D24" s="11" t="s">
        <v>62</v>
      </c>
      <c r="E24" s="13">
        <v>120</v>
      </c>
      <c r="F24" s="13" t="s">
        <v>59</v>
      </c>
      <c r="G24" s="13">
        <v>250</v>
      </c>
      <c r="H24" s="11"/>
      <c r="I24" s="12"/>
      <c r="J24" s="11" t="s">
        <v>60</v>
      </c>
      <c r="K24" s="13">
        <v>240</v>
      </c>
      <c r="L24" s="11" t="s">
        <v>85</v>
      </c>
      <c r="M24" s="13">
        <v>650</v>
      </c>
      <c r="N24" s="6">
        <f>SUM(M24,K24,I24,G24,E24)</f>
        <v>1260</v>
      </c>
      <c r="O24" s="6">
        <v>17</v>
      </c>
      <c r="P24" s="11" t="s">
        <v>70</v>
      </c>
      <c r="Q24" s="13">
        <v>730</v>
      </c>
      <c r="R24" s="14">
        <f>SUM(Q24,M24,K24,I24,G24,E24)</f>
        <v>1990</v>
      </c>
      <c r="S24" s="23">
        <v>11</v>
      </c>
      <c r="T24" s="11" t="s">
        <v>73</v>
      </c>
      <c r="U24" s="13">
        <v>500</v>
      </c>
      <c r="V24" s="15">
        <f>SUM(U24,Q24,M24,K24,I24,G24)</f>
        <v>2370</v>
      </c>
      <c r="W24" s="19">
        <v>9</v>
      </c>
      <c r="X24" s="11"/>
      <c r="Y24" s="12"/>
      <c r="Z24" s="16">
        <f>SUM(Y24,U24,Q24,M24,K24,I24)</f>
        <v>2120</v>
      </c>
      <c r="AA24" s="21">
        <v>11</v>
      </c>
      <c r="AB24" s="11"/>
      <c r="AC24" s="13">
        <v>400</v>
      </c>
      <c r="AD24" s="4">
        <f>SUM(AC24,Y24,U24,Q24,M24,K24)</f>
        <v>2520</v>
      </c>
      <c r="AE24" s="26">
        <v>9</v>
      </c>
      <c r="AF24" s="11"/>
      <c r="AG24" s="28">
        <v>400</v>
      </c>
      <c r="AH24" s="12"/>
      <c r="AI24" s="4">
        <f>+AH24+AG24+AC24+Y24+U24+Q24+M24</f>
        <v>2680</v>
      </c>
      <c r="AJ24" s="26">
        <v>12</v>
      </c>
      <c r="AK24" s="13">
        <v>300</v>
      </c>
      <c r="AL24" s="4">
        <f>+Q24+U24+Y24+AC24+AG24+AH24+AK24</f>
        <v>2330</v>
      </c>
      <c r="AM24" s="30">
        <v>17</v>
      </c>
      <c r="AN24" s="31"/>
      <c r="AO24" s="31"/>
      <c r="AP24" s="4">
        <f>+U24+Y24+AC24+AG24+AH24+AK24+AN24+AO24</f>
        <v>1600</v>
      </c>
      <c r="AQ24" s="30">
        <v>23</v>
      </c>
      <c r="AR24" s="28">
        <v>200</v>
      </c>
      <c r="AS24" s="31"/>
      <c r="AT24" s="4">
        <f>+Y24+AC24+AG24+AH24+AK24+AN24+AO24+AR24+AS24</f>
        <v>1300</v>
      </c>
      <c r="AU24" s="30">
        <v>28</v>
      </c>
      <c r="AV24" s="31"/>
      <c r="AW24" s="31"/>
      <c r="AX24" s="4">
        <f>+AC24+AG24+AH24+AK24+AN24+AO24+AR24+AS24+AV24+AW24</f>
        <v>1300</v>
      </c>
      <c r="AY24" s="30">
        <v>27</v>
      </c>
      <c r="AZ24" s="35">
        <v>200</v>
      </c>
      <c r="BA24" s="31"/>
      <c r="BB24" s="4">
        <f>+AG24+AH24+AK24+AN24+AO24+AR24+AS24+AV24+AW24+AZ24+BA24</f>
        <v>1100</v>
      </c>
      <c r="BC24" s="30">
        <v>31</v>
      </c>
      <c r="BD24" s="31"/>
      <c r="BE24" s="4">
        <f>+AK24+AN24+AO24+AR24+AS24+AV24+AW24+AZ24+BA24+BD24</f>
        <v>700</v>
      </c>
      <c r="BF24" s="30">
        <v>37</v>
      </c>
      <c r="BG24" s="31"/>
      <c r="BH24" s="4">
        <f>+AN24+AO24+AR24+AS24+AV24+AW24+AZ24+BA24+BD24+BG24</f>
        <v>400</v>
      </c>
      <c r="BI24" s="30">
        <v>43</v>
      </c>
      <c r="BJ24" s="31"/>
      <c r="BK24" s="4">
        <f>+AR24+AS24+AV24+AW24+AZ24+BA24+BD24+BG24+BJ24</f>
        <v>400</v>
      </c>
      <c r="BL24" s="30">
        <v>38</v>
      </c>
      <c r="BM24" s="35">
        <v>100</v>
      </c>
      <c r="BN24" s="31"/>
      <c r="BO24" s="4">
        <f>+AV24+AW24+AZ24+BA24+BD24+BG24+BJ24+BM24+BN24</f>
        <v>300</v>
      </c>
      <c r="BP24" s="30">
        <v>41</v>
      </c>
      <c r="BQ24" s="31"/>
      <c r="BR24" s="4">
        <f>+AZ24+BA24+BD24+BG24+BJ24+BM24+BN24+BQ24</f>
        <v>300</v>
      </c>
      <c r="BS24" s="30">
        <v>43</v>
      </c>
      <c r="BT24" s="31"/>
      <c r="BU24" s="4">
        <f>+BT24+BQ24+BN24+BM24+BJ24+BG24+BD24</f>
        <v>100</v>
      </c>
      <c r="BV24" s="30">
        <v>42</v>
      </c>
      <c r="BW24" s="31"/>
      <c r="BX24" s="4">
        <f>+BT24+BQ24+BN24+BM24+BJ24+BG24+BW24</f>
        <v>100</v>
      </c>
      <c r="BY24" s="30">
        <v>40</v>
      </c>
      <c r="BZ24" s="35">
        <v>200</v>
      </c>
      <c r="CA24" s="13">
        <v>300</v>
      </c>
      <c r="CB24" s="4">
        <f>+BJ24+BM24+BN24+BQ24+BT24+BW24+BZ24+CA24</f>
        <v>600</v>
      </c>
      <c r="CC24" s="30">
        <v>36</v>
      </c>
      <c r="CD24" s="50">
        <v>70</v>
      </c>
      <c r="CE24" s="4">
        <f>+CD24+CA24+BZ24+BW24+BT24+BQ24+BN24+BM24</f>
        <v>670</v>
      </c>
      <c r="CF24" s="30">
        <v>34</v>
      </c>
      <c r="CG24" s="31"/>
      <c r="CH24" s="31"/>
      <c r="CI24" s="4">
        <f>+CG24+CD24+CA24+BZ24+BT24+BQ24+BW24+CH24</f>
        <v>570</v>
      </c>
      <c r="CJ24" s="30">
        <v>35</v>
      </c>
      <c r="CK24" s="31"/>
      <c r="CL24" s="4">
        <f>+CH24+CG24+CD24+CA24+BZ24+BW24+BT24+CK24</f>
        <v>570</v>
      </c>
      <c r="CM24" s="30">
        <v>35</v>
      </c>
      <c r="CN24" s="35">
        <v>200</v>
      </c>
      <c r="CO24" s="31"/>
      <c r="CP24" s="4">
        <f>+CO24+CN24+CK24+CH24+CG24+CD24+CA24+BZ24+BW24</f>
        <v>770</v>
      </c>
      <c r="CQ24" s="30">
        <v>35</v>
      </c>
      <c r="CR24" s="32">
        <v>500</v>
      </c>
      <c r="CS24" s="4">
        <f>+CR24+CO24+CN24+CK24+CH24+CG24+CD24+CA24+BZ24</f>
        <v>1270</v>
      </c>
      <c r="CT24" s="30">
        <v>27</v>
      </c>
      <c r="CU24" s="31">
        <v>450</v>
      </c>
      <c r="CV24" s="4">
        <f>+CU24+CR24+CO24+CN24+CK24+CH24+CG24+CD24</f>
        <v>1220</v>
      </c>
      <c r="CW24" s="30">
        <v>24</v>
      </c>
      <c r="CX24" s="13">
        <v>650</v>
      </c>
      <c r="CY24" s="4">
        <f>+CX24+CU24+CR24+CO24+CN24+CK24+CH24+CG24</f>
        <v>1800</v>
      </c>
      <c r="CZ24" s="30">
        <v>19</v>
      </c>
      <c r="DA24" s="35">
        <v>350</v>
      </c>
      <c r="DB24" s="32">
        <v>500</v>
      </c>
      <c r="DC24" s="4">
        <f>+DB24+DA24+CX24+CU24+CR24+CO24+CN24+CK24</f>
        <v>2650</v>
      </c>
      <c r="DD24" s="26">
        <v>14</v>
      </c>
      <c r="DE24" s="32">
        <v>350</v>
      </c>
      <c r="DF24" s="4">
        <f>+DE24+DB24+DA24+CX24+CU24+CR24+CO24+CN24</f>
        <v>3000</v>
      </c>
      <c r="DG24" s="26">
        <v>11</v>
      </c>
      <c r="DH24" s="35">
        <v>350</v>
      </c>
      <c r="DI24" s="13">
        <v>700</v>
      </c>
      <c r="DJ24" s="4">
        <f>+DI24+DH24+DE24+DB24+DA24+CX24+CU24+CR24</f>
        <v>3850</v>
      </c>
      <c r="DK24" s="26">
        <v>11</v>
      </c>
      <c r="DL24" s="31"/>
      <c r="DM24" s="32">
        <v>500</v>
      </c>
      <c r="DN24" s="4">
        <f>+DM24+DL24+DI24+DH24+DE24+DB24+DA24+CX24+CU24</f>
        <v>3850</v>
      </c>
      <c r="DO24" s="26">
        <v>10</v>
      </c>
      <c r="DP24" s="31"/>
      <c r="DQ24" s="4">
        <f>+DP24+DM24+DL24+DI24+DH24+DE24+DB24+DA24+CX24</f>
        <v>3400</v>
      </c>
      <c r="DR24" s="26">
        <v>11</v>
      </c>
      <c r="DS24" s="32">
        <v>500</v>
      </c>
      <c r="DT24" s="4">
        <f>+DS24+DP24+DM24+DL24+DI24+DH24+DE24+DB24+DA24</f>
        <v>3250</v>
      </c>
      <c r="DU24" s="26">
        <v>13</v>
      </c>
      <c r="DV24" s="13">
        <v>500</v>
      </c>
      <c r="DW24" s="4">
        <f>+DV24+DS24+DP24+DM24+DL24+DI24+DH24+DE24</f>
        <v>2900</v>
      </c>
      <c r="DX24" s="26">
        <v>12</v>
      </c>
      <c r="DY24" s="32">
        <v>210</v>
      </c>
      <c r="DZ24" s="4">
        <f>+DY24+DV24+DS24+DP24+DM24+DL24+DI24+DH24</f>
        <v>2760</v>
      </c>
      <c r="EA24" s="26">
        <v>13</v>
      </c>
      <c r="EB24" s="33">
        <v>700</v>
      </c>
      <c r="EC24" s="31"/>
      <c r="ED24" s="4">
        <f>+EC24+EB24+DY24+DV24+DS24+DP24+DM24+DL24</f>
        <v>2410</v>
      </c>
      <c r="EE24" s="26">
        <v>14</v>
      </c>
      <c r="EF24" s="31"/>
      <c r="EG24" s="4">
        <f>+EF24+EC24+EB24+DY24+DV24+DS24+DP24</f>
        <v>1910</v>
      </c>
      <c r="EH24" s="26">
        <v>16</v>
      </c>
      <c r="EI24" s="31"/>
      <c r="EJ24" s="31"/>
      <c r="EK24" s="4">
        <f>+EJ24+EI24+EF24+EC24+EB24+DY24+DV24+DS24</f>
        <v>1910</v>
      </c>
      <c r="EL24" s="30">
        <v>19</v>
      </c>
      <c r="EM24" s="31"/>
      <c r="EN24" s="4">
        <f>+EM24+EJ24+EI24+EF24+EC24+EB24+DY24+DV24</f>
        <v>1410</v>
      </c>
      <c r="EO24" s="30">
        <v>21</v>
      </c>
    </row>
    <row r="25" spans="1:145" ht="15">
      <c r="A25" s="25">
        <v>12</v>
      </c>
      <c r="B25" s="1">
        <v>55</v>
      </c>
      <c r="C25" s="17" t="s">
        <v>44</v>
      </c>
      <c r="D25" s="11"/>
      <c r="E25" s="12"/>
      <c r="F25" s="11"/>
      <c r="G25" s="12"/>
      <c r="H25" s="11"/>
      <c r="I25" s="12"/>
      <c r="J25" s="11"/>
      <c r="K25" s="12"/>
      <c r="L25" s="11"/>
      <c r="M25" s="12"/>
      <c r="N25" s="6">
        <f>SUM(M25,K25,I25,G25,E25)</f>
        <v>0</v>
      </c>
      <c r="O25" s="6" t="s">
        <v>97</v>
      </c>
      <c r="P25" s="11" t="s">
        <v>59</v>
      </c>
      <c r="Q25" s="13">
        <v>270</v>
      </c>
      <c r="R25" s="14">
        <f>SUM(Q25,M25,K25,I25,G25,E25)</f>
        <v>270</v>
      </c>
      <c r="S25" s="24">
        <v>35</v>
      </c>
      <c r="T25" s="11" t="s">
        <v>87</v>
      </c>
      <c r="U25" s="13">
        <v>600</v>
      </c>
      <c r="V25" s="15">
        <f>SUM(U25,Q25,M25,K25,I25,G25)</f>
        <v>870</v>
      </c>
      <c r="W25" s="20">
        <v>23</v>
      </c>
      <c r="X25" s="11" t="s">
        <v>73</v>
      </c>
      <c r="Y25" s="13">
        <v>500</v>
      </c>
      <c r="Z25" s="16">
        <f>SUM(Y25,U25,Q25,M25,K25,I25)</f>
        <v>1370</v>
      </c>
      <c r="AA25" s="22">
        <v>17</v>
      </c>
      <c r="AB25" s="11"/>
      <c r="AC25" s="13">
        <v>450</v>
      </c>
      <c r="AD25" s="4">
        <f>SUM(AC25,Y25,U25,Q25,M25,K25)</f>
        <v>1820</v>
      </c>
      <c r="AE25" s="26">
        <v>12</v>
      </c>
      <c r="AF25" s="11"/>
      <c r="AG25" s="28">
        <v>400</v>
      </c>
      <c r="AH25" s="13">
        <v>400</v>
      </c>
      <c r="AI25" s="4">
        <f>+AH25+AG25+AC25+Y25+U25+Q25+M25</f>
        <v>2620</v>
      </c>
      <c r="AJ25" s="26">
        <v>13</v>
      </c>
      <c r="AK25" s="13">
        <v>200</v>
      </c>
      <c r="AL25" s="4">
        <f>+Q25+U25+Y25+AC25+AG25+AH25+AK25</f>
        <v>2820</v>
      </c>
      <c r="AM25" s="26">
        <v>14</v>
      </c>
      <c r="AN25" s="31"/>
      <c r="AO25" s="32">
        <v>270</v>
      </c>
      <c r="AP25" s="4">
        <f>+U25+Y25+AC25+AG25+AH25+AK25+AN25+AO25</f>
        <v>2820</v>
      </c>
      <c r="AQ25" s="26">
        <v>15</v>
      </c>
      <c r="AR25" s="28">
        <v>200</v>
      </c>
      <c r="AS25" s="32">
        <v>120</v>
      </c>
      <c r="AT25" s="4">
        <f>+Y25+AC25+AG25+AH25+AK25+AN25+AO25+AR25+AS25</f>
        <v>2540</v>
      </c>
      <c r="AU25" s="30">
        <v>17</v>
      </c>
      <c r="AV25" s="31"/>
      <c r="AW25" s="31"/>
      <c r="AX25" s="4">
        <f>+AC25+AG25+AH25+AK25+AN25+AO25+AR25+AS25+AV25+AW25</f>
        <v>2040</v>
      </c>
      <c r="AY25" s="30">
        <v>21</v>
      </c>
      <c r="AZ25" s="31"/>
      <c r="BA25" s="31"/>
      <c r="BB25" s="4">
        <f>+AG25+AH25+AK25+AN25+AO25+AR25+AS25+AV25+AW25+AZ25+BA25</f>
        <v>1590</v>
      </c>
      <c r="BC25" s="30">
        <v>24</v>
      </c>
      <c r="BD25" s="31"/>
      <c r="BE25" s="4">
        <f>+AK25+AN25+AO25+AR25+AS25+AV25+AW25+AZ25+BA25+BD25</f>
        <v>790</v>
      </c>
      <c r="BF25" s="30">
        <v>35</v>
      </c>
      <c r="BG25" s="31"/>
      <c r="BH25" s="4">
        <f>+AN25+AO25+AR25+AS25+AV25+AW25+AZ25+BA25+BD25+BG25</f>
        <v>590</v>
      </c>
      <c r="BI25" s="30">
        <v>38</v>
      </c>
      <c r="BJ25" s="31"/>
      <c r="BK25" s="4">
        <f>+AR25+AS25+AV25+AW25+AZ25+BA25+BD25+BG25+BJ25</f>
        <v>320</v>
      </c>
      <c r="BL25" s="30">
        <v>42</v>
      </c>
      <c r="BM25" s="31"/>
      <c r="BN25" s="31"/>
      <c r="BO25" s="4">
        <f>+AV25+AW25+AZ25+BA25+BD25+BG25+BJ25+BM25+BN25</f>
        <v>0</v>
      </c>
      <c r="BP25" s="30" t="s">
        <v>97</v>
      </c>
      <c r="BQ25" s="31"/>
      <c r="BR25" s="4">
        <f>+AZ25+BA25+BD25+BG25+BJ25+BM25+BN25+BQ25</f>
        <v>0</v>
      </c>
      <c r="BS25" s="30" t="s">
        <v>97</v>
      </c>
      <c r="BT25" s="31"/>
      <c r="BU25" s="4">
        <f>+BT25+BQ25+BN25+BM25+BJ25+BG25+BD25</f>
        <v>0</v>
      </c>
      <c r="BV25" s="30" t="s">
        <v>97</v>
      </c>
      <c r="BW25" s="31"/>
      <c r="BX25" s="4">
        <f>+BT25+BQ25+BN25+BM25+BJ25+BG25+BW25</f>
        <v>0</v>
      </c>
      <c r="BY25" s="30" t="s">
        <v>97</v>
      </c>
      <c r="BZ25" s="31"/>
      <c r="CA25" s="31"/>
      <c r="CB25" s="4">
        <f>+BJ25+BM25+BN25+BQ25+BT25+BW25+BZ25+CA25</f>
        <v>0</v>
      </c>
      <c r="CC25" s="30" t="s">
        <v>97</v>
      </c>
      <c r="CD25" s="50">
        <v>120</v>
      </c>
      <c r="CE25" s="4">
        <f>+CD25+CA25+BZ25+BW25+BT25+BQ25+BN25+BM25</f>
        <v>120</v>
      </c>
      <c r="CF25" s="30">
        <v>44</v>
      </c>
      <c r="CG25" s="31"/>
      <c r="CH25" s="31"/>
      <c r="CI25" s="4">
        <f>+CG25+CD25+CA25+BZ25+BT25+BQ25+BW25+CH25</f>
        <v>120</v>
      </c>
      <c r="CJ25" s="30">
        <v>44</v>
      </c>
      <c r="CK25" s="31"/>
      <c r="CL25" s="4">
        <f>+CH25+CG25+CD25+CA25+BZ25+BW25+BT25+CK25</f>
        <v>120</v>
      </c>
      <c r="CM25" s="30">
        <v>43</v>
      </c>
      <c r="CN25" s="31"/>
      <c r="CO25" s="28">
        <v>350</v>
      </c>
      <c r="CP25" s="4">
        <f>+CO25+CN25+CK25+CH25+CG25+CD25+CA25+BZ25+BW25</f>
        <v>470</v>
      </c>
      <c r="CQ25" s="30">
        <v>38</v>
      </c>
      <c r="CR25" s="32">
        <v>400</v>
      </c>
      <c r="CS25" s="4">
        <f>+CR25+CO25+CN25+CK25+CH25+CG25+CD25+CA25+BZ25</f>
        <v>870</v>
      </c>
      <c r="CT25" s="30">
        <v>34</v>
      </c>
      <c r="CU25" s="31">
        <v>500</v>
      </c>
      <c r="CV25" s="4">
        <f>+CU25+CR25+CO25+CN25+CK25+CH25+CG25+CD25</f>
        <v>1370</v>
      </c>
      <c r="CW25" s="30">
        <v>21</v>
      </c>
      <c r="CX25" s="13">
        <v>400</v>
      </c>
      <c r="CY25" s="4">
        <f>+CX25+CU25+CR25+CO25+CN25+CK25+CH25+CG25</f>
        <v>1650</v>
      </c>
      <c r="CZ25" s="30">
        <v>21</v>
      </c>
      <c r="DA25" s="31"/>
      <c r="DB25" s="13">
        <v>350</v>
      </c>
      <c r="DC25" s="4">
        <f>+DB25+DA25+CX25+CU25+CR25+CO25+CN25+CK25</f>
        <v>2000</v>
      </c>
      <c r="DD25" s="30">
        <v>20</v>
      </c>
      <c r="DE25" s="32">
        <v>400</v>
      </c>
      <c r="DF25" s="4">
        <f>+DE25+DB25+DA25+CX25+CU25+CR25+CO25+CN25</f>
        <v>2400</v>
      </c>
      <c r="DG25" s="26">
        <v>14</v>
      </c>
      <c r="DH25" s="35">
        <v>200</v>
      </c>
      <c r="DI25" s="32">
        <v>500</v>
      </c>
      <c r="DJ25" s="4">
        <f>+DI25+DH25+DE25+DB25+DA25+CX25+CU25+CR25</f>
        <v>2750</v>
      </c>
      <c r="DK25" s="26">
        <v>13</v>
      </c>
      <c r="DL25" s="31"/>
      <c r="DM25" s="32">
        <v>570</v>
      </c>
      <c r="DN25" s="4">
        <f>+DM25+DL25+DI25+DH25+DE25+DB25+DA25+CX25+CU25</f>
        <v>2920</v>
      </c>
      <c r="DO25" s="26">
        <v>13</v>
      </c>
      <c r="DP25" s="13">
        <v>350</v>
      </c>
      <c r="DQ25" s="4">
        <f>+DP25+DM25+DL25+DI25+DH25+DE25+DB25+DA25+CX25</f>
        <v>2770</v>
      </c>
      <c r="DR25" s="26">
        <v>13</v>
      </c>
      <c r="DS25" s="32">
        <v>150</v>
      </c>
      <c r="DT25" s="4">
        <f>+DS25+DP25+DM25+DL25+DI25+DH25+DE25+DB25+DA25</f>
        <v>2520</v>
      </c>
      <c r="DU25" s="26">
        <v>16</v>
      </c>
      <c r="DV25" s="32">
        <v>120</v>
      </c>
      <c r="DW25" s="4">
        <f>+DV25+DS25+DP25+DM25+DL25+DI25+DH25+DE25</f>
        <v>2290</v>
      </c>
      <c r="DX25" s="30">
        <v>17</v>
      </c>
      <c r="DY25" s="32">
        <v>150</v>
      </c>
      <c r="DZ25" s="4">
        <f>+DY25+DV25+DS25+DP25+DM25+DL25+DI25+DH25</f>
        <v>2040</v>
      </c>
      <c r="EA25" s="30">
        <v>18</v>
      </c>
      <c r="EB25" s="33">
        <v>700</v>
      </c>
      <c r="EC25" s="32">
        <v>300</v>
      </c>
      <c r="ED25" s="4">
        <f>+EC25+EB25+DY25+DV25+DS25+DP25+DM25+DL25</f>
        <v>2340</v>
      </c>
      <c r="EE25" s="26">
        <v>15</v>
      </c>
      <c r="EF25" s="31"/>
      <c r="EG25" s="4">
        <f>+EF25+EC25+EB25+DY25+DV25+DS25+DP25</f>
        <v>1770</v>
      </c>
      <c r="EH25" s="30">
        <v>19</v>
      </c>
      <c r="EI25" s="31"/>
      <c r="EJ25" s="31"/>
      <c r="EK25" s="4">
        <f>+EJ25+EI25+EF25+EC25+EB25+DY25+DV25+DS25</f>
        <v>1420</v>
      </c>
      <c r="EL25" s="30">
        <v>22</v>
      </c>
      <c r="EM25" s="31"/>
      <c r="EN25" s="4">
        <f>+EM25+EJ25+EI25+EF25+EC25+EB25+DY25+DV25</f>
        <v>1270</v>
      </c>
      <c r="EO25" s="30">
        <v>22</v>
      </c>
    </row>
    <row r="26" spans="1:145" ht="15">
      <c r="A26" s="62"/>
      <c r="B26" s="62"/>
      <c r="C26" s="17" t="s">
        <v>189</v>
      </c>
      <c r="D26" s="11" t="s">
        <v>59</v>
      </c>
      <c r="E26" s="13">
        <v>250</v>
      </c>
      <c r="F26" s="11"/>
      <c r="G26" s="12"/>
      <c r="H26" s="11"/>
      <c r="I26" s="12"/>
      <c r="J26" s="11"/>
      <c r="K26" s="12"/>
      <c r="L26" s="11"/>
      <c r="M26" s="12"/>
      <c r="N26" s="6">
        <f>SUM(M26,K26,I26,G26,E26)</f>
        <v>250</v>
      </c>
      <c r="O26" s="6">
        <v>32</v>
      </c>
      <c r="P26" s="11"/>
      <c r="Q26" s="12"/>
      <c r="R26" s="14">
        <f>SUM(Q26,M26,K26,I26,G26,E26)</f>
        <v>250</v>
      </c>
      <c r="S26" s="24">
        <v>36</v>
      </c>
      <c r="T26" s="11"/>
      <c r="U26" s="12"/>
      <c r="V26" s="15">
        <f>SUM(U26,Q26,M26,K26,I26,G26)</f>
        <v>0</v>
      </c>
      <c r="W26" s="20" t="s">
        <v>97</v>
      </c>
      <c r="X26" s="11"/>
      <c r="Y26" s="12"/>
      <c r="Z26" s="16">
        <f>SUM(Y26,U26,Q26,M26,K26,I26)</f>
        <v>0</v>
      </c>
      <c r="AA26" s="22" t="s">
        <v>97</v>
      </c>
      <c r="AB26" s="11"/>
      <c r="AC26" s="12"/>
      <c r="AD26" s="4">
        <f>SUM(AC26,Y26,U26,Q26,M26,K26)</f>
        <v>0</v>
      </c>
      <c r="AE26" s="6" t="s">
        <v>97</v>
      </c>
      <c r="AF26" s="11"/>
      <c r="AG26" s="12"/>
      <c r="AH26" s="12"/>
      <c r="AI26" s="4">
        <f>+AH26+AG26+AC26+Y26+U26+Q26+M26</f>
        <v>0</v>
      </c>
      <c r="AJ26" s="6" t="s">
        <v>97</v>
      </c>
      <c r="AK26" s="12"/>
      <c r="AL26" s="4">
        <f>+Q26+U26+Y26+AC26+AG26+AH26+AK26</f>
        <v>0</v>
      </c>
      <c r="AM26" s="30" t="s">
        <v>97</v>
      </c>
      <c r="AN26" s="31"/>
      <c r="AO26" s="31"/>
      <c r="AP26" s="4">
        <f>+U26+Y26+AC26+AG26+AH26+AK26+AN26+AO26</f>
        <v>0</v>
      </c>
      <c r="AQ26" s="6" t="s">
        <v>97</v>
      </c>
      <c r="AR26" s="31"/>
      <c r="AS26" s="31"/>
      <c r="AT26" s="4">
        <f>+Y26+AC26+AG26+AH26+AK26+AN26+AO26+AR26+AS26</f>
        <v>0</v>
      </c>
      <c r="AU26" s="6" t="s">
        <v>97</v>
      </c>
      <c r="AV26" s="31"/>
      <c r="AW26" s="31"/>
      <c r="AX26" s="4">
        <f>+AC26+AG26+AH26+AK26+AN26+AO26+AR26+AS26+AV26+AW26</f>
        <v>0</v>
      </c>
      <c r="AY26" s="6" t="s">
        <v>97</v>
      </c>
      <c r="AZ26" s="31"/>
      <c r="BA26" s="31"/>
      <c r="BB26" s="4">
        <f>+AG26+AH26+AK26+AN26+AO26+AR26+AS26+AV26+AW26+AZ26+BA26</f>
        <v>0</v>
      </c>
      <c r="BC26" s="6" t="s">
        <v>97</v>
      </c>
      <c r="BD26" s="31"/>
      <c r="BE26" s="4">
        <f>+AK26+AN26+AO26+AR26+AS26+AV26+AW26+AZ26+BA26+BD26</f>
        <v>0</v>
      </c>
      <c r="BF26" s="30" t="s">
        <v>97</v>
      </c>
      <c r="BG26" s="31"/>
      <c r="BH26" s="4">
        <f>+AN26+AO26+AR26+AS26+AV26+AW26+AZ26+BA26+BD26+BG26</f>
        <v>0</v>
      </c>
      <c r="BI26" s="30" t="s">
        <v>97</v>
      </c>
      <c r="BJ26" s="31"/>
      <c r="BK26" s="4">
        <f>+AR26+AS26+AV26+AW26+AZ26+BA26+BD26+BG26+BJ26</f>
        <v>0</v>
      </c>
      <c r="BL26" s="30" t="s">
        <v>97</v>
      </c>
      <c r="BM26" s="31"/>
      <c r="BN26" s="31"/>
      <c r="BO26" s="4">
        <f>+AV26+AW26+AZ26+BA26+BD26+BG26+BJ26+BM26+BN26</f>
        <v>0</v>
      </c>
      <c r="BP26" s="30" t="s">
        <v>97</v>
      </c>
      <c r="BQ26" s="31"/>
      <c r="BR26" s="4">
        <f>+AZ26+BA26+BD26+BG26+BJ26+BM26+BN26+BQ26</f>
        <v>0</v>
      </c>
      <c r="BS26" s="30" t="s">
        <v>97</v>
      </c>
      <c r="BT26" s="31"/>
      <c r="BU26" s="4">
        <f>+BT26+BQ26+BN26+BM26+BJ26+BG26+BD26</f>
        <v>0</v>
      </c>
      <c r="BV26" s="30" t="s">
        <v>97</v>
      </c>
      <c r="BW26" s="31"/>
      <c r="BX26" s="4">
        <f>+BT26+BQ26+BN26+BM26+BJ26+BG26+BW26</f>
        <v>0</v>
      </c>
      <c r="BY26" s="30" t="s">
        <v>97</v>
      </c>
      <c r="BZ26" s="31"/>
      <c r="CA26" s="31"/>
      <c r="CB26" s="4">
        <f>+BJ26+BM26+BN26+BQ26+BT26+BW26+BZ26+CA26</f>
        <v>0</v>
      </c>
      <c r="CC26" s="30" t="s">
        <v>97</v>
      </c>
      <c r="CD26" s="31"/>
      <c r="CE26" s="4">
        <f>+CD26+CA26+BZ26+BW26+BT26+BQ26+BN26+BM26</f>
        <v>0</v>
      </c>
      <c r="CF26" s="30" t="s">
        <v>97</v>
      </c>
      <c r="CG26" s="31"/>
      <c r="CH26" s="31"/>
      <c r="CI26" s="4">
        <f>+CG26+CD26+CA26+BZ26+BT26+BQ26+BW26+CH26</f>
        <v>0</v>
      </c>
      <c r="CJ26" s="30" t="s">
        <v>97</v>
      </c>
      <c r="CK26" s="31"/>
      <c r="CL26" s="4">
        <f>+CH26+CG26+CD26+CA26+BZ26+BW26+BT26+CK26</f>
        <v>0</v>
      </c>
      <c r="CM26" s="30" t="s">
        <v>97</v>
      </c>
      <c r="CN26" s="31"/>
      <c r="CO26" s="31"/>
      <c r="CP26" s="4">
        <f>+CO26+CN26+CK26+CH26+CG26+CD26+CA26+BZ26+BW26</f>
        <v>0</v>
      </c>
      <c r="CQ26" s="30" t="s">
        <v>97</v>
      </c>
      <c r="CR26" s="31"/>
      <c r="CS26" s="4">
        <f>+CR26+CO26+CN26+CK26+CH26+CG26+CD26+CA26+BZ26</f>
        <v>0</v>
      </c>
      <c r="CT26" s="30" t="s">
        <v>97</v>
      </c>
      <c r="CU26" s="31"/>
      <c r="CV26" s="4">
        <f>+CU26+CR26+CO26+CN26+CK26+CH26+CG26+CD26</f>
        <v>0</v>
      </c>
      <c r="CW26" s="30" t="s">
        <v>97</v>
      </c>
      <c r="CX26" s="31"/>
      <c r="CY26" s="4">
        <f>+CX26+CU26+CR26+CO26+CN26+CK26+CH26+CG26</f>
        <v>0</v>
      </c>
      <c r="CZ26" s="30" t="s">
        <v>97</v>
      </c>
      <c r="DA26" s="31"/>
      <c r="DB26" s="31"/>
      <c r="DC26" s="4">
        <f>+DB26+DA26+CX26+CU26+CR26+CO26+CN26+CK26</f>
        <v>0</v>
      </c>
      <c r="DD26" s="30" t="s">
        <v>97</v>
      </c>
      <c r="DE26" s="31"/>
      <c r="DF26" s="4">
        <f>+DE26+DB26+DA26+CX26+CU26+CR26+CO26+CN26</f>
        <v>0</v>
      </c>
      <c r="DG26" s="30" t="s">
        <v>97</v>
      </c>
      <c r="DH26" s="31"/>
      <c r="DI26" s="31"/>
      <c r="DJ26" s="4">
        <f>+DI26+DH26+DE26+DB26+DA26+CX26+CU26+CR26</f>
        <v>0</v>
      </c>
      <c r="DK26" s="30" t="s">
        <v>97</v>
      </c>
      <c r="DL26" s="31"/>
      <c r="DM26" s="31"/>
      <c r="DN26" s="4">
        <f>+DM26+DL26+DI26+DH26+DE26+DB26+DA26+CX26+CU26</f>
        <v>0</v>
      </c>
      <c r="DO26" s="30" t="s">
        <v>97</v>
      </c>
      <c r="DP26" s="31"/>
      <c r="DQ26" s="4">
        <f>+DP26+DM26+DL26+DI26+DH26+DE26+DB26+DA26+CX26</f>
        <v>0</v>
      </c>
      <c r="DR26" s="30" t="s">
        <v>97</v>
      </c>
      <c r="DS26" s="32">
        <v>350</v>
      </c>
      <c r="DT26" s="4">
        <f>+DS26+DP26+DM26+DL26+DI26+DH26+DE26+DB26+DA26</f>
        <v>350</v>
      </c>
      <c r="DU26" s="30">
        <v>29</v>
      </c>
      <c r="DV26" s="32">
        <v>250</v>
      </c>
      <c r="DW26" s="4">
        <f>+DV26+DS26+DP26+DM26+DL26+DI26+DH26+DE26</f>
        <v>600</v>
      </c>
      <c r="DX26" s="30">
        <v>27</v>
      </c>
      <c r="DY26" s="34">
        <v>290</v>
      </c>
      <c r="DZ26" s="4">
        <f>+DY26+DV26+DS26+DP26+DM26+DL26+DI26+DH26</f>
        <v>890</v>
      </c>
      <c r="EA26" s="30">
        <v>25</v>
      </c>
      <c r="EB26" s="33">
        <v>400</v>
      </c>
      <c r="EC26" s="32">
        <v>120</v>
      </c>
      <c r="ED26" s="4">
        <f>+EC26+EB26+DY26+DV26+DS26+DP26+DM26+DL26</f>
        <v>1410</v>
      </c>
      <c r="EE26" s="30">
        <v>23</v>
      </c>
      <c r="EF26" s="31"/>
      <c r="EG26" s="4">
        <f>+EF26+EC26+EB26+DY26+DV26+DS26+DP26</f>
        <v>1410</v>
      </c>
      <c r="EH26" s="30">
        <v>22</v>
      </c>
      <c r="EI26" s="31"/>
      <c r="EJ26" s="31"/>
      <c r="EK26" s="4">
        <f>+EJ26+EI26+EF26+EC26+EB26+DY26+DV26+DS26</f>
        <v>1410</v>
      </c>
      <c r="EL26" s="30">
        <v>23</v>
      </c>
      <c r="EM26" s="31"/>
      <c r="EN26" s="4">
        <f>+EM26+EJ26+EI26+EF26+EC26+EB26+DY26+DV26</f>
        <v>1060</v>
      </c>
      <c r="EO26" s="30">
        <v>23</v>
      </c>
    </row>
    <row r="27" spans="1:145" ht="15">
      <c r="A27" s="25">
        <v>56</v>
      </c>
      <c r="B27" s="1">
        <v>36</v>
      </c>
      <c r="C27" s="17" t="s">
        <v>205</v>
      </c>
      <c r="D27" s="11" t="s">
        <v>61</v>
      </c>
      <c r="E27" s="13">
        <v>150</v>
      </c>
      <c r="F27" s="11"/>
      <c r="G27" s="12"/>
      <c r="H27" s="11"/>
      <c r="I27" s="12"/>
      <c r="J27" s="11"/>
      <c r="K27" s="12"/>
      <c r="L27" s="11"/>
      <c r="M27" s="12"/>
      <c r="N27" s="6">
        <f>SUM(M27,K27,I27,G27,E27)</f>
        <v>150</v>
      </c>
      <c r="O27" s="6">
        <v>36</v>
      </c>
      <c r="P27" s="11"/>
      <c r="Q27" s="12"/>
      <c r="R27" s="14">
        <f>SUM(Q27,M27,K27,I27,G27,E27)</f>
        <v>150</v>
      </c>
      <c r="S27" s="24">
        <v>41</v>
      </c>
      <c r="T27" s="11"/>
      <c r="U27" s="12"/>
      <c r="V27" s="15">
        <f>SUM(U27,Q27,M27,K27,I27,G27)</f>
        <v>0</v>
      </c>
      <c r="W27" s="20" t="s">
        <v>97</v>
      </c>
      <c r="X27" s="11"/>
      <c r="Y27" s="12"/>
      <c r="Z27" s="16">
        <f>SUM(Y27,U27,Q27,M27,K27,I27)</f>
        <v>0</v>
      </c>
      <c r="AA27" s="22" t="s">
        <v>97</v>
      </c>
      <c r="AB27" s="11"/>
      <c r="AC27" s="12"/>
      <c r="AD27" s="4">
        <f>SUM(AC27,Y27,U27,Q27,M27,K27)</f>
        <v>0</v>
      </c>
      <c r="AE27" s="6" t="s">
        <v>97</v>
      </c>
      <c r="AF27" s="11"/>
      <c r="AG27" s="12"/>
      <c r="AH27" s="12"/>
      <c r="AI27" s="4">
        <f>+AH27+AG27+AC27+Y27+U27+Q27+M27</f>
        <v>0</v>
      </c>
      <c r="AJ27" s="6" t="s">
        <v>97</v>
      </c>
      <c r="AK27" s="12"/>
      <c r="AL27" s="4">
        <f>+Q27+U27+Y27+AC27+AG27+AH27+AK27</f>
        <v>0</v>
      </c>
      <c r="AM27" s="30" t="s">
        <v>97</v>
      </c>
      <c r="AN27" s="31"/>
      <c r="AO27" s="31"/>
      <c r="AP27" s="4">
        <f>+U27+Y27+AC27+AG27+AH27+AK27+AN27+AO27</f>
        <v>0</v>
      </c>
      <c r="AQ27" s="6" t="s">
        <v>97</v>
      </c>
      <c r="AR27" s="31"/>
      <c r="AS27" s="31"/>
      <c r="AT27" s="4">
        <f>+Y27+AC27+AG27+AH27+AK27+AN27+AO27+AR27+AS27</f>
        <v>0</v>
      </c>
      <c r="AU27" s="6" t="s">
        <v>97</v>
      </c>
      <c r="AV27" s="31"/>
      <c r="AW27" s="31"/>
      <c r="AX27" s="4">
        <f>+AC27+AG27+AH27+AK27+AN27+AO27+AR27+AS27+AV27+AW27</f>
        <v>0</v>
      </c>
      <c r="AY27" s="6" t="s">
        <v>97</v>
      </c>
      <c r="AZ27" s="31"/>
      <c r="BA27" s="31"/>
      <c r="BB27" s="4">
        <f>+AG27+AH27+AK27+AN27+AO27+AR27+AS27+AV27+AW27+AZ27+BA27</f>
        <v>0</v>
      </c>
      <c r="BC27" s="6" t="s">
        <v>97</v>
      </c>
      <c r="BD27" s="31"/>
      <c r="BE27" s="4">
        <f>+AK27+AN27+AO27+AR27+AS27+AV27+AW27+AZ27+BA27+BD27</f>
        <v>0</v>
      </c>
      <c r="BF27" s="30" t="s">
        <v>97</v>
      </c>
      <c r="BG27" s="31"/>
      <c r="BH27" s="4">
        <f>+AN27+AO27+AR27+AS27+AV27+AW27+AZ27+BA27+BD27+BG27</f>
        <v>0</v>
      </c>
      <c r="BI27" s="30" t="s">
        <v>97</v>
      </c>
      <c r="BJ27" s="31"/>
      <c r="BK27" s="4">
        <f>+AR27+AS27+AV27+AW27+AZ27+BA27+BD27+BG27+BJ27</f>
        <v>0</v>
      </c>
      <c r="BL27" s="30" t="s">
        <v>97</v>
      </c>
      <c r="BM27" s="31"/>
      <c r="BN27" s="31"/>
      <c r="BO27" s="4">
        <f>+AV27+AW27+AZ27+BA27+BD27+BG27+BJ27+BM27+BN27</f>
        <v>0</v>
      </c>
      <c r="BP27" s="30" t="s">
        <v>97</v>
      </c>
      <c r="BQ27" s="31"/>
      <c r="BR27" s="4">
        <f>+AZ27+BA27+BD27+BG27+BJ27+BM27+BN27+BQ27</f>
        <v>0</v>
      </c>
      <c r="BS27" s="30" t="s">
        <v>97</v>
      </c>
      <c r="BT27" s="31"/>
      <c r="BU27" s="4">
        <f>+BT27+BQ27+BN27+BM27+BJ27+BG27+BD27</f>
        <v>0</v>
      </c>
      <c r="BV27" s="30" t="s">
        <v>97</v>
      </c>
      <c r="BW27" s="31"/>
      <c r="BX27" s="4">
        <f>+BT27+BQ27+BN27+BM27+BJ27+BG27+BW27</f>
        <v>0</v>
      </c>
      <c r="BY27" s="30" t="s">
        <v>97</v>
      </c>
      <c r="BZ27" s="31"/>
      <c r="CA27" s="31"/>
      <c r="CB27" s="4">
        <f>+BJ27+BM27+BN27+BQ27+BT27+BW27+BZ27+CA27</f>
        <v>0</v>
      </c>
      <c r="CC27" s="30" t="s">
        <v>97</v>
      </c>
      <c r="CD27" s="31"/>
      <c r="CE27" s="4">
        <f>+CD27+CA27+BZ27+BW27+BT27+BQ27+BN27+BM27</f>
        <v>0</v>
      </c>
      <c r="CF27" s="30" t="s">
        <v>97</v>
      </c>
      <c r="CG27" s="31"/>
      <c r="CH27" s="31"/>
      <c r="CI27" s="4">
        <f>+CG27+CD27+CA27+BZ27+BT27+BQ27+BW27+CH27</f>
        <v>0</v>
      </c>
      <c r="CJ27" s="30" t="s">
        <v>97</v>
      </c>
      <c r="CK27" s="31"/>
      <c r="CL27" s="4">
        <f>+CH27+CG27+CD27+CA27+BZ27+BW27+BT27+CK27</f>
        <v>0</v>
      </c>
      <c r="CM27" s="30" t="s">
        <v>97</v>
      </c>
      <c r="CN27" s="31"/>
      <c r="CO27" s="31"/>
      <c r="CP27" s="4">
        <f>+CO27+CN27+CK27+CH27+CG27+CD27+CA27+BZ27+BW27</f>
        <v>0</v>
      </c>
      <c r="CQ27" s="30" t="s">
        <v>97</v>
      </c>
      <c r="CR27" s="31"/>
      <c r="CS27" s="4">
        <f>+CR27+CO27+CN27+CK27+CH27+CG27+CD27+CA27+BZ27</f>
        <v>0</v>
      </c>
      <c r="CT27" s="30" t="s">
        <v>97</v>
      </c>
      <c r="CU27" s="31"/>
      <c r="CV27" s="4">
        <f>+CU27+CR27+CO27+CN27+CK27+CH27+CG27+CD27</f>
        <v>0</v>
      </c>
      <c r="CW27" s="30" t="s">
        <v>97</v>
      </c>
      <c r="CX27" s="31"/>
      <c r="CY27" s="4">
        <f>+CX27+CU27+CR27+CO27+CN27+CK27+CH27+CG27</f>
        <v>0</v>
      </c>
      <c r="CZ27" s="30" t="s">
        <v>97</v>
      </c>
      <c r="DA27" s="31"/>
      <c r="DB27" s="31"/>
      <c r="DC27" s="4">
        <f>+DB27+DA27+CX27+CU27+CR27+CO27+CN27+CK27</f>
        <v>0</v>
      </c>
      <c r="DD27" s="30" t="s">
        <v>97</v>
      </c>
      <c r="DE27" s="31"/>
      <c r="DF27" s="4">
        <f>+DE27+DB27+DA27+CX27+CU27+CR27+CO27+CN27</f>
        <v>0</v>
      </c>
      <c r="DG27" s="30" t="s">
        <v>97</v>
      </c>
      <c r="DH27" s="31"/>
      <c r="DI27" s="31"/>
      <c r="DJ27" s="4">
        <f>+DI27+DH27+DE27+DB27+DA27+CX27+CU27+CR27</f>
        <v>0</v>
      </c>
      <c r="DK27" s="30" t="s">
        <v>97</v>
      </c>
      <c r="DL27" s="31"/>
      <c r="DM27" s="31"/>
      <c r="DN27" s="4">
        <f>+DM27+DL27+DI27+DH27+DE27+DB27+DA27+CX27+CU27</f>
        <v>0</v>
      </c>
      <c r="DO27" s="30" t="s">
        <v>97</v>
      </c>
      <c r="DP27" s="31"/>
      <c r="DQ27" s="4">
        <f>+DP27+DM27+DL27+DI27+DH27+DE27+DB27+DA27+CX27</f>
        <v>0</v>
      </c>
      <c r="DR27" s="30" t="s">
        <v>97</v>
      </c>
      <c r="DS27" s="31"/>
      <c r="DT27" s="4">
        <f>+DS27+DP27+DM27+DL27+DI27+DH27+DE27+DB27+DA27</f>
        <v>0</v>
      </c>
      <c r="DU27" s="30" t="s">
        <v>97</v>
      </c>
      <c r="DV27" s="31"/>
      <c r="DW27" s="4">
        <f>+DV27+DS27+DP27+DM27+DL27+DI27+DH27+DE27</f>
        <v>0</v>
      </c>
      <c r="DX27" s="30" t="s">
        <v>97</v>
      </c>
      <c r="DY27" s="31"/>
      <c r="DZ27" s="4">
        <f>+DY27+DV27+DS27+DP27+DM27+DL27+DI27+DH27</f>
        <v>0</v>
      </c>
      <c r="EA27" s="30" t="s">
        <v>97</v>
      </c>
      <c r="EB27" s="31"/>
      <c r="EC27" s="32">
        <v>30</v>
      </c>
      <c r="ED27" s="4">
        <f>+EC27+EB27+DY27+DV27+DS27+DP27+DM27+DL27</f>
        <v>30</v>
      </c>
      <c r="EE27" s="30">
        <v>44</v>
      </c>
      <c r="EF27" s="32">
        <v>350</v>
      </c>
      <c r="EG27" s="4">
        <f>+EF27+EC27+EB27+DY27+DV27+DS27+DP27</f>
        <v>380</v>
      </c>
      <c r="EH27" s="30">
        <v>31</v>
      </c>
      <c r="EI27" s="33">
        <v>350</v>
      </c>
      <c r="EJ27" s="32">
        <v>200</v>
      </c>
      <c r="EK27" s="4">
        <f>+EJ27+EI27+EF27+EC27+EB27+DY27+DV27+DS27</f>
        <v>930</v>
      </c>
      <c r="EL27" s="30">
        <v>26</v>
      </c>
      <c r="EM27" s="31"/>
      <c r="EN27" s="4">
        <f>+EM27+EJ27+EI27+EF27+EC27+EB27+DY27+DV27</f>
        <v>930</v>
      </c>
      <c r="EO27" s="30">
        <v>24</v>
      </c>
    </row>
    <row r="28" spans="1:145" ht="15">
      <c r="A28" s="25">
        <v>57</v>
      </c>
      <c r="B28" s="1">
        <v>27</v>
      </c>
      <c r="C28" s="17" t="s">
        <v>165</v>
      </c>
      <c r="D28" s="11" t="s">
        <v>63</v>
      </c>
      <c r="E28" s="13">
        <v>90</v>
      </c>
      <c r="F28" s="11"/>
      <c r="G28" s="12"/>
      <c r="H28" s="11"/>
      <c r="I28" s="12"/>
      <c r="J28" s="11"/>
      <c r="K28" s="12"/>
      <c r="L28" s="11"/>
      <c r="M28" s="12"/>
      <c r="N28" s="6">
        <f>SUM(M28,K28,I28,G28,E28)</f>
        <v>90</v>
      </c>
      <c r="O28" s="6">
        <v>38</v>
      </c>
      <c r="P28" s="11"/>
      <c r="Q28" s="12"/>
      <c r="R28" s="14">
        <f>SUM(Q28,M28,K28,I28,G28,E28)</f>
        <v>90</v>
      </c>
      <c r="S28" s="24">
        <v>44</v>
      </c>
      <c r="T28" s="11"/>
      <c r="U28" s="12"/>
      <c r="V28" s="15">
        <f>SUM(U28,Q28,M28,K28,I28,G28)</f>
        <v>0</v>
      </c>
      <c r="W28" s="20" t="s">
        <v>97</v>
      </c>
      <c r="X28" s="11"/>
      <c r="Y28" s="12"/>
      <c r="Z28" s="16">
        <f>SUM(Y28,U28,Q28,M28,K28,I28)</f>
        <v>0</v>
      </c>
      <c r="AA28" s="22" t="s">
        <v>97</v>
      </c>
      <c r="AB28" s="11"/>
      <c r="AC28" s="12"/>
      <c r="AD28" s="4">
        <f>MAX(AC28,Y28,U28,Q28,M28,K28)</f>
        <v>0</v>
      </c>
      <c r="AE28" s="6" t="s">
        <v>97</v>
      </c>
      <c r="AF28" s="11"/>
      <c r="AG28" s="12"/>
      <c r="AH28" s="12"/>
      <c r="AI28" s="4">
        <f>+AH28+AG28+AC28+Y28+U28+Q28+M28</f>
        <v>0</v>
      </c>
      <c r="AJ28" s="6" t="s">
        <v>97</v>
      </c>
      <c r="AK28" s="12"/>
      <c r="AL28" s="4">
        <f>+Q28+U28+Y28+AC28+AG28+AH28+AK28</f>
        <v>0</v>
      </c>
      <c r="AM28" s="30" t="s">
        <v>97</v>
      </c>
      <c r="AN28" s="31"/>
      <c r="AO28" s="31"/>
      <c r="AP28" s="4">
        <f>+U28+Y28+AC28+AG28+AH28+AK28+AN28+AO28</f>
        <v>0</v>
      </c>
      <c r="AQ28" s="6" t="s">
        <v>97</v>
      </c>
      <c r="AR28" s="31"/>
      <c r="AS28" s="31"/>
      <c r="AT28" s="4">
        <f>+Y28+AC28+AG28+AH28+AK28+AN28+AO28+AR28+AS28</f>
        <v>0</v>
      </c>
      <c r="AU28" s="6" t="s">
        <v>97</v>
      </c>
      <c r="AV28" s="31"/>
      <c r="AW28" s="31"/>
      <c r="AX28" s="4">
        <f>+AC28+AG28+AH28+AK28+AN28+AO28+AR28+AS28+AV28+AW28</f>
        <v>0</v>
      </c>
      <c r="AY28" s="6" t="s">
        <v>97</v>
      </c>
      <c r="AZ28" s="31"/>
      <c r="BA28" s="31"/>
      <c r="BB28" s="4">
        <f>+AG28+AH28+AK28+AN28+AO28+AR28+AS28+AV28+AW28+AZ28+BA28</f>
        <v>0</v>
      </c>
      <c r="BC28" s="6" t="s">
        <v>97</v>
      </c>
      <c r="BD28" s="31"/>
      <c r="BE28" s="4">
        <f>+AK28+AN28+AO28+AR28+AS28+AV28+AW28+AZ28+BA28+BD28</f>
        <v>0</v>
      </c>
      <c r="BF28" s="30" t="s">
        <v>97</v>
      </c>
      <c r="BG28" s="31"/>
      <c r="BH28" s="4"/>
      <c r="BI28" s="30"/>
      <c r="BJ28" s="31"/>
      <c r="BK28" s="4">
        <f>+AR28+AS28+AV28+AW28+AZ28+BA28+BD28+BG28+BJ28</f>
        <v>0</v>
      </c>
      <c r="BL28" s="30" t="s">
        <v>97</v>
      </c>
      <c r="BM28" s="31"/>
      <c r="BN28" s="31"/>
      <c r="BO28" s="4">
        <f>+AV28+AW28+AZ28+BA28+BD28+BG28+BJ28+BM28+BN28</f>
        <v>0</v>
      </c>
      <c r="BP28" s="30" t="s">
        <v>97</v>
      </c>
      <c r="BQ28" s="31"/>
      <c r="BR28" s="4">
        <f>+AZ28+BA28+BD28+BG28+BJ28+BM28+BN28+BQ28</f>
        <v>0</v>
      </c>
      <c r="BS28" s="30" t="s">
        <v>97</v>
      </c>
      <c r="BT28" s="31"/>
      <c r="BU28" s="4">
        <f>+BT28+BQ28+BN28+BM28+BJ28+BG28+BD28</f>
        <v>0</v>
      </c>
      <c r="BV28" s="30" t="s">
        <v>97</v>
      </c>
      <c r="BW28" s="31"/>
      <c r="BX28" s="4">
        <f>+BT28+BQ28+BN28+BM28+BJ28+BG28+BW28</f>
        <v>0</v>
      </c>
      <c r="BY28" s="30" t="s">
        <v>97</v>
      </c>
      <c r="BZ28" s="31"/>
      <c r="CA28" s="13">
        <v>150</v>
      </c>
      <c r="CB28" s="4">
        <f>+BJ28+BM28+BN28+BQ28+BT28+BW28+BZ28+CA28</f>
        <v>150</v>
      </c>
      <c r="CC28" s="30">
        <v>44</v>
      </c>
      <c r="CD28" s="50">
        <v>350</v>
      </c>
      <c r="CE28" s="4">
        <f>+CD28+CA28+BZ28+BW28+BT28+BQ28+BN28+BM28</f>
        <v>500</v>
      </c>
      <c r="CF28" s="30">
        <v>38</v>
      </c>
      <c r="CG28" s="32">
        <v>120</v>
      </c>
      <c r="CH28" s="31"/>
      <c r="CI28" s="4">
        <f>+CG28+CD28+CA28+BZ28+BT28+BQ28+BW28+CH28</f>
        <v>620</v>
      </c>
      <c r="CJ28" s="30">
        <v>32</v>
      </c>
      <c r="CK28" s="34">
        <v>350</v>
      </c>
      <c r="CL28" s="4">
        <f>+CH28+CG28+CD28+CA28+BZ28+BW28+BT28+CK28</f>
        <v>970</v>
      </c>
      <c r="CM28" s="30">
        <v>30</v>
      </c>
      <c r="CN28" s="31"/>
      <c r="CO28" s="31"/>
      <c r="CP28" s="4">
        <f>+CO28+CN28+CK28+CH28+CG28+CD28+CA28+BZ28+BW28</f>
        <v>970</v>
      </c>
      <c r="CQ28" s="30">
        <v>32</v>
      </c>
      <c r="CR28" s="31"/>
      <c r="CS28" s="4">
        <f>+CR28+CO28+CN28+CK28+CH28+CG28+CD28+CA28+BZ28</f>
        <v>970</v>
      </c>
      <c r="CT28" s="30">
        <v>32</v>
      </c>
      <c r="CU28" s="31"/>
      <c r="CV28" s="4">
        <f>+CU28+CR28+CO28+CN28+CK28+CH28+CG28+CD28</f>
        <v>820</v>
      </c>
      <c r="CW28" s="30">
        <v>27</v>
      </c>
      <c r="CX28" s="31"/>
      <c r="CY28" s="4">
        <f>+CX28+CU28+CR28+CO28+CN28+CK28+CH28+CG28</f>
        <v>470</v>
      </c>
      <c r="CZ28" s="30">
        <v>33</v>
      </c>
      <c r="DA28" s="31"/>
      <c r="DB28" s="31"/>
      <c r="DC28" s="4">
        <f>+DB28+DA28+CX28+CU28+CR28+CO28+CN28+CK28</f>
        <v>350</v>
      </c>
      <c r="DD28" s="30">
        <v>32</v>
      </c>
      <c r="DE28" s="31"/>
      <c r="DF28" s="4">
        <f>+DE28+DB28+DA28+CX28+CU28+CR28+CO28+CN28</f>
        <v>0</v>
      </c>
      <c r="DG28" s="30" t="s">
        <v>97</v>
      </c>
      <c r="DH28" s="31"/>
      <c r="DI28" s="31"/>
      <c r="DJ28" s="4">
        <f>+DI28+DH28+DE28+DB28+DA28+CX28+CU28+CR28</f>
        <v>0</v>
      </c>
      <c r="DK28" s="30" t="s">
        <v>97</v>
      </c>
      <c r="DL28" s="31"/>
      <c r="DM28" s="31"/>
      <c r="DN28" s="4">
        <f>+DM28+DL28+DI28+DH28+DE28+DB28+DA28+CX28+CU28</f>
        <v>0</v>
      </c>
      <c r="DO28" s="30" t="s">
        <v>97</v>
      </c>
      <c r="DP28" s="31"/>
      <c r="DQ28" s="4">
        <f>+DP28+DM28+DL28+DI28+DH28+DE28+DB28+DA28+CX28</f>
        <v>0</v>
      </c>
      <c r="DR28" s="30" t="s">
        <v>97</v>
      </c>
      <c r="DS28" s="31"/>
      <c r="DT28" s="4">
        <f>+DS28+DP28+DM28+DL28+DI28+DH28+DE28+DB28+DA28</f>
        <v>0</v>
      </c>
      <c r="DU28" s="30" t="s">
        <v>97</v>
      </c>
      <c r="DV28" s="31"/>
      <c r="DW28" s="4">
        <f>+DV28+DS28+DP28+DM28+DL28+DI28+DH28+DE28</f>
        <v>0</v>
      </c>
      <c r="DX28" s="30" t="s">
        <v>97</v>
      </c>
      <c r="DY28" s="31"/>
      <c r="DZ28" s="4">
        <f>+DY28+DV28+DS28+DP28+DM28+DL28+DI28+DH28</f>
        <v>0</v>
      </c>
      <c r="EA28" s="30" t="s">
        <v>97</v>
      </c>
      <c r="EB28" s="31"/>
      <c r="EC28" s="32">
        <v>250</v>
      </c>
      <c r="ED28" s="4">
        <f>+EC28+EB28+DY28+DV28+DS28+DP28+DM28+DL28</f>
        <v>250</v>
      </c>
      <c r="EE28" s="30">
        <v>37</v>
      </c>
      <c r="EF28" s="32">
        <v>150</v>
      </c>
      <c r="EG28" s="4">
        <f>+EF28+EC28+EB28+DY28+DV28+DS28+DP28</f>
        <v>400</v>
      </c>
      <c r="EH28" s="30">
        <v>30</v>
      </c>
      <c r="EI28" s="33">
        <v>200</v>
      </c>
      <c r="EJ28" s="32">
        <v>300</v>
      </c>
      <c r="EK28" s="4">
        <f>+EJ28+EI28+EF28+EC28+EB28+DY28+DV28+DS28</f>
        <v>900</v>
      </c>
      <c r="EL28" s="30">
        <v>27</v>
      </c>
      <c r="EM28" s="31"/>
      <c r="EN28" s="4">
        <f>+EM28+EJ28+EI28+EF28+EC28+EB28+DY28+DV28</f>
        <v>900</v>
      </c>
      <c r="EO28" s="30">
        <v>25</v>
      </c>
    </row>
    <row r="29" spans="1:145" ht="15">
      <c r="A29" s="62"/>
      <c r="B29" s="62"/>
      <c r="C29" s="17" t="s">
        <v>194</v>
      </c>
      <c r="D29" s="11" t="s">
        <v>63</v>
      </c>
      <c r="E29" s="13">
        <v>90</v>
      </c>
      <c r="F29" s="11"/>
      <c r="G29" s="12"/>
      <c r="H29" s="11"/>
      <c r="I29" s="12"/>
      <c r="J29" s="11"/>
      <c r="K29" s="12"/>
      <c r="L29" s="11"/>
      <c r="M29" s="12"/>
      <c r="N29" s="6">
        <f>SUM(M29,K29,I29,G29,E29)</f>
        <v>90</v>
      </c>
      <c r="O29" s="6">
        <v>38</v>
      </c>
      <c r="P29" s="11"/>
      <c r="Q29" s="12"/>
      <c r="R29" s="14">
        <f>SUM(Q29,M29,K29,I29,G29,E29)</f>
        <v>90</v>
      </c>
      <c r="S29" s="24">
        <v>44</v>
      </c>
      <c r="T29" s="11"/>
      <c r="U29" s="12"/>
      <c r="V29" s="15">
        <f>SUM(U29,Q29,M29,K29,I29,G29)</f>
        <v>0</v>
      </c>
      <c r="W29" s="20" t="s">
        <v>97</v>
      </c>
      <c r="X29" s="11"/>
      <c r="Y29" s="12"/>
      <c r="Z29" s="16">
        <f>SUM(Y29,U29,Q29,M29,K29,I29)</f>
        <v>0</v>
      </c>
      <c r="AA29" s="22" t="s">
        <v>97</v>
      </c>
      <c r="AB29" s="11"/>
      <c r="AC29" s="12"/>
      <c r="AD29" s="4">
        <f>MAX(AC29,Y29,U29,Q29,M29,K29)</f>
        <v>0</v>
      </c>
      <c r="AE29" s="6" t="s">
        <v>97</v>
      </c>
      <c r="AF29" s="11"/>
      <c r="AG29" s="12"/>
      <c r="AH29" s="12"/>
      <c r="AI29" s="4">
        <f>+AH29+AG29+AC29+Y29+U29+Q29+M29</f>
        <v>0</v>
      </c>
      <c r="AJ29" s="6" t="s">
        <v>97</v>
      </c>
      <c r="AK29" s="12"/>
      <c r="AL29" s="4">
        <f>+Q29+U29+Y29+AC29+AG29+AH29+AK29</f>
        <v>0</v>
      </c>
      <c r="AM29" s="30" t="s">
        <v>97</v>
      </c>
      <c r="AN29" s="31"/>
      <c r="AO29" s="31"/>
      <c r="AP29" s="4">
        <f>+U29+Y29+AC29+AG29+AH29+AK29+AN29+AO29</f>
        <v>0</v>
      </c>
      <c r="AQ29" s="6" t="s">
        <v>97</v>
      </c>
      <c r="AR29" s="31"/>
      <c r="AS29" s="31"/>
      <c r="AT29" s="4">
        <f>+Y29+AC29+AG29+AH29+AK29+AN29+AO29+AR29+AS29</f>
        <v>0</v>
      </c>
      <c r="AU29" s="6" t="s">
        <v>97</v>
      </c>
      <c r="AV29" s="31"/>
      <c r="AW29" s="31"/>
      <c r="AX29" s="4">
        <f>+AC29+AG29+AH29+AK29+AN29+AO29+AR29+AS29+AV29+AW29</f>
        <v>0</v>
      </c>
      <c r="AY29" s="6" t="s">
        <v>97</v>
      </c>
      <c r="AZ29" s="31"/>
      <c r="BA29" s="31"/>
      <c r="BB29" s="4">
        <f>+AG29+AH29+AK29+AN29+AO29+AR29+AS29+AV29+AW29+AZ29+BA29</f>
        <v>0</v>
      </c>
      <c r="BC29" s="6" t="s">
        <v>97</v>
      </c>
      <c r="BD29" s="31"/>
      <c r="BE29" s="4">
        <f>+AK29+AN29+AO29+AR29+AS29+AV29+AW29+AZ29+BA29+BD29</f>
        <v>0</v>
      </c>
      <c r="BF29" s="30" t="s">
        <v>97</v>
      </c>
      <c r="BG29" s="31"/>
      <c r="BH29" s="4">
        <f>+AN29+AO29+AR29+AS29+AV29+AW29+AZ29+BA29+BD29+BG29</f>
        <v>0</v>
      </c>
      <c r="BI29" s="30" t="s">
        <v>97</v>
      </c>
      <c r="BJ29" s="31"/>
      <c r="BK29" s="4">
        <f>+AR29+AS29+AV29+AW29+AZ29+BA29+BD29+BG29+BJ29</f>
        <v>0</v>
      </c>
      <c r="BL29" s="30" t="s">
        <v>97</v>
      </c>
      <c r="BM29" s="31"/>
      <c r="BN29" s="31"/>
      <c r="BO29" s="4">
        <f>+AV29+AW29+AZ29+BA29+BD29+BG29+BJ29+BM29+BN29</f>
        <v>0</v>
      </c>
      <c r="BP29" s="30" t="s">
        <v>97</v>
      </c>
      <c r="BQ29" s="31"/>
      <c r="BR29" s="4">
        <f>+AZ29+BA29+BD29+BG29+BJ29+BM29+BN29+BQ29</f>
        <v>0</v>
      </c>
      <c r="BS29" s="30" t="s">
        <v>97</v>
      </c>
      <c r="BT29" s="31"/>
      <c r="BU29" s="4">
        <f>+BT29+BQ29+BN29+BM29+BJ29+BG29+BD29</f>
        <v>0</v>
      </c>
      <c r="BV29" s="30" t="s">
        <v>97</v>
      </c>
      <c r="BW29" s="31"/>
      <c r="BX29" s="4">
        <f>+BT29+BQ29+BN29+BM29+BJ29+BG29+BW29</f>
        <v>0</v>
      </c>
      <c r="BY29" s="30" t="s">
        <v>97</v>
      </c>
      <c r="BZ29" s="31"/>
      <c r="CA29" s="31"/>
      <c r="CB29" s="4">
        <f>+BJ29+BM29+BN29+BQ29+BT29+BW29+BZ29+CA29</f>
        <v>0</v>
      </c>
      <c r="CC29" s="30" t="s">
        <v>97</v>
      </c>
      <c r="CD29" s="31"/>
      <c r="CE29" s="4">
        <f>+CA29+BX29+BU29+BT29+BQ29+BN29+CD29</f>
        <v>0</v>
      </c>
      <c r="CF29" s="30" t="s">
        <v>97</v>
      </c>
      <c r="CG29" s="31"/>
      <c r="CH29" s="31"/>
      <c r="CI29" s="4">
        <f>+CG29+CD29+CA29+BZ29+BT29+BQ29+BW29+CH29</f>
        <v>0</v>
      </c>
      <c r="CJ29" s="30" t="s">
        <v>97</v>
      </c>
      <c r="CK29" s="31"/>
      <c r="CL29" s="4">
        <f>+CH29+CG29+CD29+CA29+BZ29+BW29+BT29+CK29</f>
        <v>0</v>
      </c>
      <c r="CM29" s="30" t="s">
        <v>97</v>
      </c>
      <c r="CN29" s="31"/>
      <c r="CO29" s="31"/>
      <c r="CP29" s="4">
        <f>+CO29+CN29+CK29+CH29+CG29+CD29+CA29+BZ29+BW29</f>
        <v>0</v>
      </c>
      <c r="CQ29" s="30" t="s">
        <v>97</v>
      </c>
      <c r="CR29" s="31"/>
      <c r="CS29" s="4">
        <f>+CR29+CO29+CN29+CK29+CH29+CG29+CD29+CA29+BZ29</f>
        <v>0</v>
      </c>
      <c r="CT29" s="30" t="s">
        <v>97</v>
      </c>
      <c r="CU29" s="31"/>
      <c r="CV29" s="4">
        <f>+CU29+CR29+CO29+CN29+CK29+CH29+CG29+CD29</f>
        <v>0</v>
      </c>
      <c r="CW29" s="30" t="s">
        <v>97</v>
      </c>
      <c r="CX29" s="31"/>
      <c r="CY29" s="4">
        <f>+CX29+CU29+CR29+CO29+CN29+CK29+CH29+CG29</f>
        <v>0</v>
      </c>
      <c r="CZ29" s="30" t="s">
        <v>97</v>
      </c>
      <c r="DA29" s="31"/>
      <c r="DB29" s="31"/>
      <c r="DC29" s="4">
        <f>+DB29+DA29+CX29+CU29+CR29+CO29+CN29+CK29</f>
        <v>0</v>
      </c>
      <c r="DD29" s="30" t="s">
        <v>97</v>
      </c>
      <c r="DE29" s="31"/>
      <c r="DF29" s="4">
        <f>+DE29+DB29+DA29+CX29+CU29+CR29+CO29+CN29</f>
        <v>0</v>
      </c>
      <c r="DG29" s="30" t="s">
        <v>97</v>
      </c>
      <c r="DH29" s="31"/>
      <c r="DI29" s="31"/>
      <c r="DJ29" s="4">
        <f>+DI29+DH29+DE29+DB29+DA29+CX29+CU29+CR29</f>
        <v>0</v>
      </c>
      <c r="DK29" s="30" t="s">
        <v>97</v>
      </c>
      <c r="DL29" s="31"/>
      <c r="DM29" s="31"/>
      <c r="DN29" s="4">
        <f>+DM29+DL29+DI29+DH29+DE29+DB29+DA29+CX29+CU29</f>
        <v>0</v>
      </c>
      <c r="DO29" s="30" t="s">
        <v>97</v>
      </c>
      <c r="DP29" s="31"/>
      <c r="DQ29" s="4">
        <f>+DP29+DM29+DL29+DI29+DH29+DE29+DB29+DA29+CX29</f>
        <v>0</v>
      </c>
      <c r="DR29" s="30" t="s">
        <v>97</v>
      </c>
      <c r="DS29" s="31"/>
      <c r="DT29" s="4">
        <f>+DS29+DP29+DM29+DL29+DI29+DH29+DE29+DB29+DA29</f>
        <v>0</v>
      </c>
      <c r="DU29" s="30" t="s">
        <v>97</v>
      </c>
      <c r="DV29" s="32">
        <v>10</v>
      </c>
      <c r="DW29" s="4">
        <f>+DV29+DS29+DP29+DM29+DL29+DI29+DH29+DE29</f>
        <v>10</v>
      </c>
      <c r="DX29" s="30">
        <v>36</v>
      </c>
      <c r="DY29" s="32">
        <v>270</v>
      </c>
      <c r="DZ29" s="4">
        <f>+DY29+DV29+DS29+DP29+DM29+DL29+DI29+DH29</f>
        <v>280</v>
      </c>
      <c r="EA29" s="30">
        <v>35</v>
      </c>
      <c r="EB29" s="33">
        <v>400</v>
      </c>
      <c r="EC29" s="32">
        <v>200</v>
      </c>
      <c r="ED29" s="4">
        <f>+EC29+EB29+DY29+DV29+DS29+DP29+DM29+DL29</f>
        <v>880</v>
      </c>
      <c r="EE29" s="30">
        <v>27</v>
      </c>
      <c r="EF29" s="31"/>
      <c r="EG29" s="4">
        <f>+EF29+EC29+EB29+DY29+DV29+DS29+DP29</f>
        <v>880</v>
      </c>
      <c r="EH29" s="30">
        <v>25</v>
      </c>
      <c r="EI29" s="31"/>
      <c r="EJ29" s="31"/>
      <c r="EK29" s="4">
        <f>+EJ29+EI29+EF29+EC29+EB29+DY29+DV29+DS29</f>
        <v>880</v>
      </c>
      <c r="EL29" s="30">
        <v>28</v>
      </c>
      <c r="EM29" s="31"/>
      <c r="EN29" s="4">
        <f>+EM29+EJ29+EI29+EF29+EC29+EB29+DY29+DV29</f>
        <v>880</v>
      </c>
      <c r="EO29" s="30">
        <v>26</v>
      </c>
    </row>
    <row r="30" spans="1:145" ht="15">
      <c r="A30" s="25">
        <v>24</v>
      </c>
      <c r="B30" s="1"/>
      <c r="C30" s="17" t="s">
        <v>90</v>
      </c>
      <c r="D30" s="11"/>
      <c r="E30" s="12"/>
      <c r="F30" s="11"/>
      <c r="G30" s="12"/>
      <c r="H30" s="11"/>
      <c r="I30" s="12"/>
      <c r="J30" s="11"/>
      <c r="K30" s="12"/>
      <c r="L30" s="11"/>
      <c r="M30" s="12"/>
      <c r="N30" s="6">
        <f>SUM(M30,K30,I30,G30,E30)</f>
        <v>0</v>
      </c>
      <c r="O30" s="6" t="s">
        <v>97</v>
      </c>
      <c r="P30" s="11"/>
      <c r="Q30" s="12"/>
      <c r="R30" s="14">
        <f>SUM(Q30,M30,K30,I30,G30,E30)</f>
        <v>0</v>
      </c>
      <c r="S30" s="24" t="s">
        <v>97</v>
      </c>
      <c r="T30" s="11"/>
      <c r="U30" s="12"/>
      <c r="V30" s="15">
        <f>SUM(U30,Q30,M30,K30,I30,G30)</f>
        <v>0</v>
      </c>
      <c r="W30" s="20" t="s">
        <v>97</v>
      </c>
      <c r="X30" s="11" t="s">
        <v>60</v>
      </c>
      <c r="Y30" s="13">
        <v>240</v>
      </c>
      <c r="Z30" s="16">
        <f>SUM(Y30,U30,Q30,M30,K30,I30)</f>
        <v>240</v>
      </c>
      <c r="AA30" s="22">
        <v>37</v>
      </c>
      <c r="AB30" s="11"/>
      <c r="AC30" s="13">
        <v>500</v>
      </c>
      <c r="AD30" s="4">
        <f>SUM(AC30,Y30,U30,Q30,M30,K30)</f>
        <v>740</v>
      </c>
      <c r="AE30" s="6">
        <v>24</v>
      </c>
      <c r="AF30" s="11"/>
      <c r="AG30" s="28">
        <v>400</v>
      </c>
      <c r="AH30" s="13">
        <v>670</v>
      </c>
      <c r="AI30" s="4">
        <f>+AH30+AG30+AC30+Y30+U30+Q30+M30</f>
        <v>1810</v>
      </c>
      <c r="AJ30" s="6">
        <v>19</v>
      </c>
      <c r="AK30" s="13">
        <v>600</v>
      </c>
      <c r="AL30" s="4">
        <f>+Q30+U30+Y30+AC30+AG30+AH30+AK30</f>
        <v>2410</v>
      </c>
      <c r="AM30" s="26">
        <v>16</v>
      </c>
      <c r="AN30" s="32">
        <v>200</v>
      </c>
      <c r="AO30" s="32">
        <v>530</v>
      </c>
      <c r="AP30" s="4">
        <f>+U30+Y30+AC30+AG30+AH30+AK30+AN30+AO30</f>
        <v>3140</v>
      </c>
      <c r="AQ30" s="26">
        <v>14</v>
      </c>
      <c r="AR30" s="28">
        <v>350</v>
      </c>
      <c r="AS30" s="32">
        <v>660</v>
      </c>
      <c r="AT30" s="4">
        <f>+Y30+AC30+AG30+AH30+AK30+AN30+AO30+AR30+AS30</f>
        <v>4150</v>
      </c>
      <c r="AU30" s="26">
        <v>12</v>
      </c>
      <c r="AV30" s="31"/>
      <c r="AW30" s="32">
        <v>560</v>
      </c>
      <c r="AX30" s="4">
        <f>+AC30+AG30+AH30+AK30+AN30+AO30+AR30+AS30+AV30+AW30</f>
        <v>4470</v>
      </c>
      <c r="AY30" s="26">
        <v>11</v>
      </c>
      <c r="AZ30" s="35">
        <v>200</v>
      </c>
      <c r="BA30" s="33">
        <v>450</v>
      </c>
      <c r="BB30" s="4">
        <f>+AG30+AH30+AK30+AN30+AO30+AR30+AS30+AV30+AW30+AZ30+BA30</f>
        <v>4620</v>
      </c>
      <c r="BC30" s="26">
        <v>11</v>
      </c>
      <c r="BD30" s="32">
        <v>400</v>
      </c>
      <c r="BE30" s="4">
        <f>+AK30+AN30+AO30+AR30+AS30+AV30+AW30+AZ30+BA30+BD30</f>
        <v>3950</v>
      </c>
      <c r="BF30" s="26">
        <v>11</v>
      </c>
      <c r="BG30" s="32">
        <v>350</v>
      </c>
      <c r="BH30" s="4">
        <f>+AN30+AO30+AR30+AS30+AV30+AW30+AZ30+BA30+BD30+BG30</f>
        <v>3700</v>
      </c>
      <c r="BI30" s="26">
        <v>10</v>
      </c>
      <c r="BJ30" s="13">
        <v>450</v>
      </c>
      <c r="BK30" s="4">
        <f>+AR30+AS30+AV30+AW30+AZ30+BA30+BD30+BG30+BJ30</f>
        <v>3420</v>
      </c>
      <c r="BL30" s="26">
        <v>10</v>
      </c>
      <c r="BM30" s="35">
        <v>350</v>
      </c>
      <c r="BN30" s="31">
        <v>300</v>
      </c>
      <c r="BO30" s="4">
        <f>+AV30+AW30+AZ30+BA30+BD30+BG30+BJ30+BM30+BN30</f>
        <v>3060</v>
      </c>
      <c r="BP30" s="26">
        <v>12</v>
      </c>
      <c r="BQ30" s="32">
        <v>210</v>
      </c>
      <c r="BR30" s="4">
        <f>+AZ30+BA30+BD30+BG30+BJ30+BM30+BN30+BQ30</f>
        <v>2710</v>
      </c>
      <c r="BS30" s="26">
        <v>14</v>
      </c>
      <c r="BT30" s="32">
        <v>250</v>
      </c>
      <c r="BU30" s="4">
        <f>+BT30+BQ30+BN30+BM30+BJ30+BG30+BD30</f>
        <v>2310</v>
      </c>
      <c r="BV30" s="26">
        <v>15</v>
      </c>
      <c r="BW30" s="32">
        <v>400</v>
      </c>
      <c r="BX30" s="4">
        <f>+BT30+BQ30+BN30+BM30+BJ30+BG30+BW30</f>
        <v>2310</v>
      </c>
      <c r="BY30" s="30">
        <v>18</v>
      </c>
      <c r="BZ30" s="35">
        <v>700</v>
      </c>
      <c r="CA30" s="13">
        <v>350</v>
      </c>
      <c r="CB30" s="4">
        <f>+BJ30+BM30+BN30+BQ30+BT30+BW30+BZ30+CA30</f>
        <v>3010</v>
      </c>
      <c r="CC30" s="30">
        <v>18</v>
      </c>
      <c r="CD30" s="50">
        <v>400</v>
      </c>
      <c r="CE30" s="4">
        <f>+CD30+CA30+BZ30+BW30+BT30+BQ30+BN30+BM30</f>
        <v>2960</v>
      </c>
      <c r="CF30" s="30">
        <v>17</v>
      </c>
      <c r="CG30" s="32">
        <v>400</v>
      </c>
      <c r="CH30" s="31"/>
      <c r="CI30" s="4">
        <f>+CG30+CD30+CA30+BZ30+BT30+BQ30+BW30+CH30</f>
        <v>2710</v>
      </c>
      <c r="CJ30" s="30">
        <v>17</v>
      </c>
      <c r="CK30" s="28">
        <v>400</v>
      </c>
      <c r="CL30" s="4">
        <f>+CH30+CG30+CD30+CA30+BZ30+BW30+BT30+CK30</f>
        <v>2900</v>
      </c>
      <c r="CM30" s="26">
        <v>16</v>
      </c>
      <c r="CN30" s="35">
        <v>200</v>
      </c>
      <c r="CO30" s="28">
        <v>450</v>
      </c>
      <c r="CP30" s="4">
        <f>+CO30+CN30+CK30+CH30+CG30+CD30+CA30+BZ30+BW30</f>
        <v>3300</v>
      </c>
      <c r="CQ30" s="26">
        <v>15</v>
      </c>
      <c r="CR30" s="50">
        <v>400</v>
      </c>
      <c r="CS30" s="4">
        <f>+CR30+CO30+CN30+CK30+CH30+CG30+CD30+CA30+BZ30</f>
        <v>3300</v>
      </c>
      <c r="CT30" s="26">
        <v>16</v>
      </c>
      <c r="CU30" s="31">
        <v>580</v>
      </c>
      <c r="CV30" s="4">
        <f>+CU30+CR30+CO30+CN30+CK30+CH30+CG30+CD30</f>
        <v>2830</v>
      </c>
      <c r="CW30" s="26">
        <v>15</v>
      </c>
      <c r="CX30" s="55"/>
      <c r="CY30" s="4">
        <f>+CX30+CU30+CR30+CO30+CN30+CK30+CH30+CG30</f>
        <v>2430</v>
      </c>
      <c r="CZ30" s="26">
        <v>16</v>
      </c>
      <c r="DA30" s="31"/>
      <c r="DB30" s="31"/>
      <c r="DC30" s="4">
        <f>+DB30+DA30+CX30+CU30+CR30+CO30+CN30+CK30</f>
        <v>2030</v>
      </c>
      <c r="DD30" s="30">
        <v>17</v>
      </c>
      <c r="DE30" s="13">
        <v>550</v>
      </c>
      <c r="DF30" s="4">
        <f>+DE30+DB30+DA30+CX30+CU30+CR30+CO30+CN30</f>
        <v>2180</v>
      </c>
      <c r="DG30" s="26">
        <v>16</v>
      </c>
      <c r="DH30" s="35">
        <v>200</v>
      </c>
      <c r="DI30" s="13">
        <v>450</v>
      </c>
      <c r="DJ30" s="4">
        <f>+DI30+DH30+DE30+DB30+DA30+CX30+CU30+CR30</f>
        <v>2180</v>
      </c>
      <c r="DK30" s="26">
        <v>14</v>
      </c>
      <c r="DL30" s="31"/>
      <c r="DM30" s="32">
        <v>400</v>
      </c>
      <c r="DN30" s="4">
        <f>+DM30+DL30+DI30+DH30+DE30+DB30+DA30+CX30+CU30</f>
        <v>2180</v>
      </c>
      <c r="DO30" s="30">
        <v>17</v>
      </c>
      <c r="DP30" s="13">
        <v>400</v>
      </c>
      <c r="DQ30" s="4">
        <f>+DP30+DM30+DL30+DI30+DH30+DE30+DB30+DA30+CX30</f>
        <v>2000</v>
      </c>
      <c r="DR30" s="30">
        <v>19</v>
      </c>
      <c r="DS30" s="13">
        <v>450</v>
      </c>
      <c r="DT30" s="4">
        <f>+DS30+DP30+DM30+DL30+DI30+DH30+DE30+DB30+DA30</f>
        <v>2450</v>
      </c>
      <c r="DU30" s="30">
        <v>18</v>
      </c>
      <c r="DV30" s="32">
        <v>90</v>
      </c>
      <c r="DW30" s="4">
        <f>+DV30+DS30+DP30+DM30+DL30+DI30+DH30+DE30</f>
        <v>2540</v>
      </c>
      <c r="DX30" s="26">
        <v>14</v>
      </c>
      <c r="DY30" s="31"/>
      <c r="DZ30" s="4">
        <f>+DY30+DV30+DS30+DP30+DM30+DL30+DI30+DH30</f>
        <v>1990</v>
      </c>
      <c r="EA30" s="30">
        <v>19</v>
      </c>
      <c r="EB30" s="33">
        <v>700</v>
      </c>
      <c r="EC30" s="31"/>
      <c r="ED30" s="4">
        <f>+EC30+EB30+DY30+DV30+DS30+DP30+DM30+DL30</f>
        <v>2040</v>
      </c>
      <c r="EE30" s="30">
        <v>18</v>
      </c>
      <c r="EF30" s="31"/>
      <c r="EG30" s="4">
        <f>+EF30+EC30+EB30+DY30+DV30+DS30+DP30</f>
        <v>1640</v>
      </c>
      <c r="EH30" s="30">
        <v>20</v>
      </c>
      <c r="EI30" s="31"/>
      <c r="EJ30" s="31"/>
      <c r="EK30" s="4">
        <f>+EJ30+EI30+EF30+EC30+EB30+DY30+DV30+DS30</f>
        <v>1240</v>
      </c>
      <c r="EL30" s="30">
        <v>25</v>
      </c>
      <c r="EM30" s="31"/>
      <c r="EN30" s="4">
        <f>+EM30+EJ30+EI30+EF30+EC30+EB30+DY30+DV30</f>
        <v>790</v>
      </c>
      <c r="EO30" s="30">
        <v>27</v>
      </c>
    </row>
    <row r="31" spans="1:145" ht="15">
      <c r="A31" s="25">
        <v>49</v>
      </c>
      <c r="B31" s="1">
        <v>4</v>
      </c>
      <c r="C31" s="17" t="s">
        <v>9</v>
      </c>
      <c r="D31" s="11" t="s">
        <v>65</v>
      </c>
      <c r="E31" s="13">
        <v>1200</v>
      </c>
      <c r="F31" s="13" t="s">
        <v>70</v>
      </c>
      <c r="G31" s="13">
        <v>730</v>
      </c>
      <c r="H31" s="13" t="s">
        <v>70</v>
      </c>
      <c r="I31" s="13">
        <v>730</v>
      </c>
      <c r="J31" s="11"/>
      <c r="K31" s="12"/>
      <c r="L31" s="11"/>
      <c r="M31" s="12"/>
      <c r="N31" s="6">
        <f>SUM(M31,K31,I31,G31,E31)</f>
        <v>2660</v>
      </c>
      <c r="O31" s="26">
        <v>7</v>
      </c>
      <c r="P31" s="11"/>
      <c r="Q31" s="12"/>
      <c r="R31" s="14">
        <f>SUM(Q31,M31,K31,I31,G31,E31)</f>
        <v>2660</v>
      </c>
      <c r="S31" s="23">
        <v>8</v>
      </c>
      <c r="T31" s="11"/>
      <c r="U31" s="12"/>
      <c r="V31" s="15">
        <f>SUM(U31,Q31,M31,K31,I31,G31)</f>
        <v>1460</v>
      </c>
      <c r="W31" s="19">
        <v>16</v>
      </c>
      <c r="X31" s="11"/>
      <c r="Y31" s="12"/>
      <c r="Z31" s="16">
        <f>SUM(Y31,U31,Q31,M31,K31,I31)</f>
        <v>730</v>
      </c>
      <c r="AA31" s="22">
        <v>26</v>
      </c>
      <c r="AB31" s="11"/>
      <c r="AC31" s="12"/>
      <c r="AD31" s="4">
        <f>SUM(AC31,Y31,U31,Q31,M31,K31)</f>
        <v>0</v>
      </c>
      <c r="AE31" s="6" t="s">
        <v>97</v>
      </c>
      <c r="AF31" s="11"/>
      <c r="AG31" s="28">
        <v>1250</v>
      </c>
      <c r="AH31" s="12"/>
      <c r="AI31" s="4">
        <f>+AH31+AG31+AC31+Y31+U31+Q31+M31</f>
        <v>1250</v>
      </c>
      <c r="AJ31" s="6">
        <v>25</v>
      </c>
      <c r="AK31" s="12"/>
      <c r="AL31" s="4">
        <f>+Q31+U31+Y31+AC31+AG31+AH31+AK31</f>
        <v>1250</v>
      </c>
      <c r="AM31" s="30">
        <v>24</v>
      </c>
      <c r="AN31" s="32">
        <v>400</v>
      </c>
      <c r="AO31" s="31"/>
      <c r="AP31" s="4">
        <f>+U31+Y31+AC31+AG31+AH31+AK31+AN31+AO31</f>
        <v>1650</v>
      </c>
      <c r="AQ31" s="30">
        <v>22</v>
      </c>
      <c r="AR31" s="28">
        <v>1000</v>
      </c>
      <c r="AS31" s="31"/>
      <c r="AT31" s="4">
        <f>+Y31+AC31+AG31+AH31+AK31+AN31+AO31+AR31+AS31</f>
        <v>2650</v>
      </c>
      <c r="AU31" s="26">
        <v>16</v>
      </c>
      <c r="AV31" s="31"/>
      <c r="AW31" s="31"/>
      <c r="AX31" s="4">
        <f>+AC31+AG31+AH31+AK31+AN31+AO31+AR31+AS31+AV31+AW31</f>
        <v>2650</v>
      </c>
      <c r="AY31" s="26">
        <v>15</v>
      </c>
      <c r="AZ31" s="35">
        <v>350</v>
      </c>
      <c r="BA31" s="33">
        <v>1150</v>
      </c>
      <c r="BB31" s="4">
        <f>+AG31+AH31+AK31+AN31+AO31+AR31+AS31+AV31+AW31+AZ31+BA31</f>
        <v>4150</v>
      </c>
      <c r="BC31" s="26">
        <v>12</v>
      </c>
      <c r="BD31" s="31"/>
      <c r="BE31" s="4">
        <f>+AK31+AN31+AO31+AR31+AS31+AV31+AW31+AZ31+BA31+BD31</f>
        <v>2900</v>
      </c>
      <c r="BF31" s="26">
        <v>14</v>
      </c>
      <c r="BG31" s="31"/>
      <c r="BH31" s="4">
        <f>+AN31+AO31+AR31+AS31+AV31+AW31+AZ31+BA31+BD31+BG31</f>
        <v>2900</v>
      </c>
      <c r="BI31" s="26">
        <v>13</v>
      </c>
      <c r="BJ31" s="31"/>
      <c r="BK31" s="4">
        <f>+AR31+AS31+AV31+AW31+AZ31+BA31+BD31+BG31+BJ31</f>
        <v>2500</v>
      </c>
      <c r="BL31" s="26">
        <v>16</v>
      </c>
      <c r="BM31" s="31"/>
      <c r="BN31" s="31"/>
      <c r="BO31" s="4">
        <f>+AV31+AW31+AZ31+BA31+BD31+BG31+BJ31+BM31+BN31</f>
        <v>1500</v>
      </c>
      <c r="BP31" s="30">
        <v>27</v>
      </c>
      <c r="BQ31" s="31"/>
      <c r="BR31" s="4">
        <f>+AZ31+BA31+BD31+BG31+BJ31+BM31+BN31+BQ31</f>
        <v>1500</v>
      </c>
      <c r="BS31" s="30">
        <v>27</v>
      </c>
      <c r="BT31" s="31"/>
      <c r="BU31" s="4">
        <f>+BT31+BQ31+BN31+BM31+BJ31+BG31+BD31</f>
        <v>0</v>
      </c>
      <c r="BV31" s="30" t="s">
        <v>97</v>
      </c>
      <c r="BW31" s="31"/>
      <c r="BX31" s="4">
        <f>+BT31+BQ31+BN31+BM31+BJ31+BG31+BW31</f>
        <v>0</v>
      </c>
      <c r="BY31" s="30" t="s">
        <v>97</v>
      </c>
      <c r="BZ31" s="35">
        <v>1250</v>
      </c>
      <c r="CA31" s="31"/>
      <c r="CB31" s="4">
        <f>+BJ31+BM31+BN31+BQ31+BT31+BW31+BZ31+CA31</f>
        <v>1250</v>
      </c>
      <c r="CC31" s="30">
        <v>28</v>
      </c>
      <c r="CD31" s="31"/>
      <c r="CE31" s="4">
        <f>+CD31+CA31+BZ31+BW31+BT31+BQ31+BN31+BM31</f>
        <v>1250</v>
      </c>
      <c r="CF31" s="30">
        <v>27</v>
      </c>
      <c r="CG31" s="31"/>
      <c r="CH31" s="31"/>
      <c r="CI31" s="4">
        <f>+CG31+CD31+CA31+BZ31+BT31+BQ31+BW31+CH31</f>
        <v>1250</v>
      </c>
      <c r="CJ31" s="30">
        <v>28</v>
      </c>
      <c r="CK31" s="31"/>
      <c r="CL31" s="4">
        <f>+CH31+CG31+CD31+CA31+BZ31+BW31+BT31+CK31</f>
        <v>1250</v>
      </c>
      <c r="CM31" s="30">
        <v>25</v>
      </c>
      <c r="CN31" s="35">
        <v>625</v>
      </c>
      <c r="CO31" s="31"/>
      <c r="CP31" s="4">
        <f>+CO31+CN31+CK31+CH31+CG31+CD31+CA31+BZ31+BW31</f>
        <v>1875</v>
      </c>
      <c r="CQ31" s="30">
        <v>23</v>
      </c>
      <c r="CR31" s="31"/>
      <c r="CS31" s="4">
        <f>+CR31+CO31+CN31+CK31+CH31+CG31+CD31+CA31+BZ31</f>
        <v>1875</v>
      </c>
      <c r="CT31" s="30">
        <v>23</v>
      </c>
      <c r="CU31" s="31"/>
      <c r="CV31" s="4">
        <f>+CU31+CR31+CO31+CN31+CK31+CH31+CG31+CD31</f>
        <v>625</v>
      </c>
      <c r="CW31" s="30">
        <v>32</v>
      </c>
      <c r="CX31" s="31"/>
      <c r="CY31" s="4">
        <f>+CX31+CU31+CR31+CO31+CN31+CK31+CH31+CG31</f>
        <v>625</v>
      </c>
      <c r="CZ31" s="30">
        <v>29</v>
      </c>
      <c r="DA31" s="35">
        <v>1000</v>
      </c>
      <c r="DB31" s="31"/>
      <c r="DC31" s="4">
        <f>+DB31+DA31+CX31+CU31+CR31+CO31+CN31+CK31</f>
        <v>1625</v>
      </c>
      <c r="DD31" s="30">
        <v>23</v>
      </c>
      <c r="DE31" s="31"/>
      <c r="DF31" s="4">
        <f>+DE31+DB31+DA31+CX31+CU31+CR31+CO31+CN31</f>
        <v>1625</v>
      </c>
      <c r="DG31" s="30">
        <v>21</v>
      </c>
      <c r="DH31" s="35">
        <v>350</v>
      </c>
      <c r="DI31" s="31"/>
      <c r="DJ31" s="4">
        <f>+DI31+DH31+DE31+DB31+DA31+CX31+CU31+CR31</f>
        <v>1350</v>
      </c>
      <c r="DK31" s="30">
        <v>21</v>
      </c>
      <c r="DL31" s="35">
        <v>500</v>
      </c>
      <c r="DM31" s="31"/>
      <c r="DN31" s="4">
        <f>+DM31+DL31+DI31+DH31+DE31+DB31+DA31+CX31+CU31</f>
        <v>1850</v>
      </c>
      <c r="DO31" s="30">
        <v>19</v>
      </c>
      <c r="DP31" s="31"/>
      <c r="DQ31" s="4">
        <f>+DP31+DM31+DL31+DI31+DH31+DE31+DB31+DA31+CX31</f>
        <v>1850</v>
      </c>
      <c r="DR31" s="30">
        <v>20</v>
      </c>
      <c r="DS31" s="31"/>
      <c r="DT31" s="4">
        <f>+DS31+DP31+DM31+DL31+DI31+DH31+DE31+DB31+DA31</f>
        <v>1850</v>
      </c>
      <c r="DU31" s="30">
        <v>22</v>
      </c>
      <c r="DV31" s="31"/>
      <c r="DW31" s="4">
        <f>+DV31+DS31+DP31+DM31+DL31+DI31+DH31+DE31</f>
        <v>850</v>
      </c>
      <c r="DX31" s="30">
        <v>26</v>
      </c>
      <c r="DY31" s="31"/>
      <c r="DZ31" s="4">
        <f>+DY31+DV31+DS31+DP31+DM31+DL31+DI31+DH31</f>
        <v>850</v>
      </c>
      <c r="EA31" s="30">
        <v>26</v>
      </c>
      <c r="EB31" s="33">
        <v>700</v>
      </c>
      <c r="EC31" s="31"/>
      <c r="ED31" s="4">
        <f>+EC31+EB31+DY31+DV31+DS31+DP31+DM31+DL31</f>
        <v>1200</v>
      </c>
      <c r="EE31" s="30">
        <v>26</v>
      </c>
      <c r="EF31" s="31"/>
      <c r="EG31" s="4">
        <f>+EF31+EC31+EB31+DY31+DV31+DS31+DP31</f>
        <v>700</v>
      </c>
      <c r="EH31" s="30">
        <v>27</v>
      </c>
      <c r="EI31" s="31"/>
      <c r="EJ31" s="31"/>
      <c r="EK31" s="4">
        <f>+EJ31+EI31+EF31+EC31+EB31+DY31+DV31+DS31</f>
        <v>700</v>
      </c>
      <c r="EL31" s="30">
        <v>29</v>
      </c>
      <c r="EM31" s="31"/>
      <c r="EN31" s="4">
        <f>+EM31+EJ31+EI31+EF31+EC31+EB31+DY31+DV31</f>
        <v>700</v>
      </c>
      <c r="EO31" s="30">
        <v>28</v>
      </c>
    </row>
    <row r="32" spans="1:145" ht="15">
      <c r="A32" s="25">
        <v>54</v>
      </c>
      <c r="B32" s="1">
        <v>35</v>
      </c>
      <c r="C32" s="17" t="s">
        <v>148</v>
      </c>
      <c r="D32" s="11" t="s">
        <v>58</v>
      </c>
      <c r="E32" s="13">
        <v>300</v>
      </c>
      <c r="F32" s="11"/>
      <c r="G32" s="12"/>
      <c r="H32" s="11"/>
      <c r="I32" s="12"/>
      <c r="J32" s="11"/>
      <c r="K32" s="12"/>
      <c r="L32" s="11"/>
      <c r="M32" s="12"/>
      <c r="N32" s="6">
        <f>SUM(M32,K32,I32,G32,E32)</f>
        <v>300</v>
      </c>
      <c r="O32" s="6">
        <v>30</v>
      </c>
      <c r="P32" s="11"/>
      <c r="Q32" s="12"/>
      <c r="R32" s="14">
        <f>SUM(Q32,M32,K32,I32,G32,E32)</f>
        <v>300</v>
      </c>
      <c r="S32" s="24">
        <v>32</v>
      </c>
      <c r="T32" s="11"/>
      <c r="U32" s="12"/>
      <c r="V32" s="15">
        <f>SUM(U32,Q32,M32,K32,I32,G32)</f>
        <v>0</v>
      </c>
      <c r="W32" s="20" t="s">
        <v>97</v>
      </c>
      <c r="X32" s="11"/>
      <c r="Y32" s="12"/>
      <c r="Z32" s="16">
        <f>SUM(Y32,U32,Q32,M32,K32,I32)</f>
        <v>0</v>
      </c>
      <c r="AA32" s="22" t="s">
        <v>97</v>
      </c>
      <c r="AB32" s="11"/>
      <c r="AC32" s="12"/>
      <c r="AD32" s="4">
        <f>SUM(AC32,Y32,U32,Q32,M32,K32)</f>
        <v>0</v>
      </c>
      <c r="AE32" s="6" t="s">
        <v>97</v>
      </c>
      <c r="AF32" s="11"/>
      <c r="AG32" s="12"/>
      <c r="AH32" s="12"/>
      <c r="AI32" s="4">
        <f>+AH32+AG32+AC32+Y32+U32+Q32+M32</f>
        <v>0</v>
      </c>
      <c r="AJ32" s="6" t="s">
        <v>97</v>
      </c>
      <c r="AK32" s="12"/>
      <c r="AL32" s="4">
        <f>+Q32+U32+Y32+AC32+AG32+AH32+AK32</f>
        <v>0</v>
      </c>
      <c r="AM32" s="30" t="s">
        <v>97</v>
      </c>
      <c r="AN32" s="31"/>
      <c r="AO32" s="31"/>
      <c r="AP32" s="4">
        <f>+U32+Y32+AC32+AG32+AH32+AK32+AN32+AO32</f>
        <v>0</v>
      </c>
      <c r="AQ32" s="6" t="s">
        <v>97</v>
      </c>
      <c r="AR32" s="31"/>
      <c r="AS32" s="31"/>
      <c r="AT32" s="4">
        <f>+Y32+AC32+AG32+AH32+AK32+AN32+AO32+AR32+AS32</f>
        <v>0</v>
      </c>
      <c r="AU32" s="6" t="s">
        <v>97</v>
      </c>
      <c r="AV32" s="31"/>
      <c r="AW32" s="31"/>
      <c r="AX32" s="4">
        <f>+AC32+AG32+AH32+AK32+AN32+AO32+AR32+AS32+AV32+AW32</f>
        <v>0</v>
      </c>
      <c r="AY32" s="6" t="s">
        <v>97</v>
      </c>
      <c r="AZ32" s="31"/>
      <c r="BA32" s="31"/>
      <c r="BB32" s="4">
        <f>+AG32+AH32+AK32+AN32+AO32+AR32+AS32+AV32+AW32+AZ32+BA32</f>
        <v>0</v>
      </c>
      <c r="BC32" s="6" t="s">
        <v>97</v>
      </c>
      <c r="BD32" s="32">
        <v>150</v>
      </c>
      <c r="BE32" s="4">
        <f>+AK32+AN32+AO32+AR32+AS32+AV32+AW32+AZ32+BA32+BD32</f>
        <v>150</v>
      </c>
      <c r="BF32" s="30">
        <v>52</v>
      </c>
      <c r="BG32" s="32">
        <v>30</v>
      </c>
      <c r="BH32" s="4">
        <f>+AN32+AO32+AR32+AS32+AV32+AW32+AZ32+BA32+BD32+BG32</f>
        <v>180</v>
      </c>
      <c r="BI32" s="30">
        <v>48</v>
      </c>
      <c r="BJ32" s="32">
        <v>90</v>
      </c>
      <c r="BK32" s="4">
        <f>+AR32+AS32+AV32+AW32+AZ32+BA32+BD32+BG32+BJ32</f>
        <v>270</v>
      </c>
      <c r="BL32" s="30">
        <v>44</v>
      </c>
      <c r="BM32" s="35">
        <v>100</v>
      </c>
      <c r="BN32" s="32">
        <v>30</v>
      </c>
      <c r="BO32" s="4">
        <f>+AV32+AW32+AZ32+BA32+BD32+BG32+BJ32+BM32+BN32</f>
        <v>400</v>
      </c>
      <c r="BP32" s="30">
        <v>37</v>
      </c>
      <c r="BQ32" s="32">
        <v>50</v>
      </c>
      <c r="BR32" s="4">
        <f>+AZ32+BA32+BD32+BG32+BJ32+BM32+BN32+BQ32</f>
        <v>450</v>
      </c>
      <c r="BS32" s="30">
        <v>36</v>
      </c>
      <c r="BT32" s="32">
        <v>30</v>
      </c>
      <c r="BU32" s="4">
        <f>+BT32+BQ32+BN32+BM32+BJ32+BG32+BD32</f>
        <v>480</v>
      </c>
      <c r="BV32" s="30">
        <v>35</v>
      </c>
      <c r="BW32" s="32">
        <v>70</v>
      </c>
      <c r="BX32" s="4">
        <f>+BT32+BQ32+BN32+BM32+BJ32+BG32+BW32</f>
        <v>400</v>
      </c>
      <c r="BY32" s="30">
        <v>35</v>
      </c>
      <c r="BZ32" s="35">
        <v>200</v>
      </c>
      <c r="CA32" s="13">
        <v>50</v>
      </c>
      <c r="CB32" s="4">
        <f>+BJ32+BM32+BN32+BQ32+BT32+BW32+BZ32+CA32</f>
        <v>620</v>
      </c>
      <c r="CC32" s="30">
        <v>34</v>
      </c>
      <c r="CD32" s="50">
        <v>150</v>
      </c>
      <c r="CE32" s="4">
        <f>+CD32+CA32+BZ32+BW32+BT32+BQ32+BN32+BM32</f>
        <v>680</v>
      </c>
      <c r="CF32" s="30">
        <v>33</v>
      </c>
      <c r="CG32" s="32">
        <v>50</v>
      </c>
      <c r="CH32" s="31"/>
      <c r="CI32" s="4">
        <f>+CG32+CD32+CA32+BZ32+BT32+BQ32+BW32+CH32</f>
        <v>600</v>
      </c>
      <c r="CJ32" s="30">
        <v>34</v>
      </c>
      <c r="CK32" s="32">
        <v>120</v>
      </c>
      <c r="CL32" s="4">
        <f>+CH32+CG32+CD32+CA32+BZ32+BW32+BT32+CK32</f>
        <v>670</v>
      </c>
      <c r="CM32" s="30">
        <v>33</v>
      </c>
      <c r="CN32" s="35">
        <v>200</v>
      </c>
      <c r="CO32" s="31"/>
      <c r="CP32" s="4">
        <f>+CO32+CN32+CK32+CH32+CG32+CD32+CA32+BZ32+BW32</f>
        <v>840</v>
      </c>
      <c r="CQ32" s="30">
        <v>34</v>
      </c>
      <c r="CR32" s="32">
        <v>150</v>
      </c>
      <c r="CS32" s="4">
        <f>+CR32+CO32+CN32+CK32+CH32+CG32+CD32+CA32+BZ32</f>
        <v>920</v>
      </c>
      <c r="CT32" s="30">
        <v>33</v>
      </c>
      <c r="CU32" s="31"/>
      <c r="CV32" s="4">
        <f>+CU32+CR32+CO32+CN32+CK32+CH32+CG32+CD32</f>
        <v>670</v>
      </c>
      <c r="CW32" s="30">
        <v>31</v>
      </c>
      <c r="CX32" s="31"/>
      <c r="CY32" s="4">
        <f>+CX32+CU32+CR32+CO32+CN32+CK32+CH32+CG32</f>
        <v>520</v>
      </c>
      <c r="CZ32" s="30">
        <v>32</v>
      </c>
      <c r="DA32" s="31"/>
      <c r="DB32" s="31"/>
      <c r="DC32" s="4">
        <f>+DB32+DA32+CX32+CU32+CR32+CO32+CN32+CK32</f>
        <v>470</v>
      </c>
      <c r="DD32" s="30">
        <v>29</v>
      </c>
      <c r="DE32" s="31"/>
      <c r="DF32" s="4">
        <f>+DE32+DB32+DA32+CX32+CU32+CR32+CO32+CN32</f>
        <v>350</v>
      </c>
      <c r="DG32" s="30">
        <v>30</v>
      </c>
      <c r="DH32" s="31"/>
      <c r="DI32" s="31"/>
      <c r="DJ32" s="4">
        <f>+DI32+DH32+DE32+DB32+DA32+CX32+CU32+CR32</f>
        <v>150</v>
      </c>
      <c r="DK32" s="30">
        <v>31</v>
      </c>
      <c r="DL32" s="31"/>
      <c r="DM32" s="13">
        <v>250</v>
      </c>
      <c r="DN32" s="4">
        <f>+DM32+DL32+DI32+DH32+DE32+DB32+DA32+CX32+CU32</f>
        <v>250</v>
      </c>
      <c r="DO32" s="30">
        <v>30</v>
      </c>
      <c r="DP32" s="31"/>
      <c r="DQ32" s="4">
        <f>+DP32+DM32+DL32+DI32+DH32+DE32+DB32+DA32+CX32</f>
        <v>250</v>
      </c>
      <c r="DR32" s="30">
        <v>30</v>
      </c>
      <c r="DS32" s="31"/>
      <c r="DT32" s="4">
        <f>+DS32+DP32+DM32+DL32+DI32+DH32+DE32+DB32+DA32</f>
        <v>250</v>
      </c>
      <c r="DU32" s="30">
        <v>32</v>
      </c>
      <c r="DV32" s="31"/>
      <c r="DW32" s="4">
        <f>+DV32+DS32+DP32+DM32+DL32+DI32+DH32+DE32</f>
        <v>250</v>
      </c>
      <c r="DX32" s="30">
        <v>34</v>
      </c>
      <c r="DY32" s="31"/>
      <c r="DZ32" s="4">
        <f>+DY32+DV32+DS32+DP32+DM32+DL32+DI32+DH32</f>
        <v>250</v>
      </c>
      <c r="EA32" s="30">
        <v>36</v>
      </c>
      <c r="EB32" s="31"/>
      <c r="EC32" s="32">
        <v>20</v>
      </c>
      <c r="ED32" s="4">
        <f>+EC32+EB32+DY32+DV32+DS32+DP32+DM32+DL32</f>
        <v>270</v>
      </c>
      <c r="EE32" s="30">
        <v>35</v>
      </c>
      <c r="EF32" s="32">
        <v>200</v>
      </c>
      <c r="EG32" s="4">
        <f>+EF32+EC32+EB32+DY32+DV32+DS32+DP32</f>
        <v>220</v>
      </c>
      <c r="EH32" s="30">
        <v>35</v>
      </c>
      <c r="EI32" s="33">
        <v>350</v>
      </c>
      <c r="EJ32" s="31"/>
      <c r="EK32" s="4">
        <f>+EJ32+EI32+EF32+EC32+EB32+DY32+DV32+DS32</f>
        <v>570</v>
      </c>
      <c r="EL32" s="30">
        <v>30</v>
      </c>
      <c r="EM32" s="31"/>
      <c r="EN32" s="4">
        <f>+EM32+EJ32+EI32+EF32+EC32+EB32+DY32+DV32</f>
        <v>570</v>
      </c>
      <c r="EO32" s="30">
        <v>29</v>
      </c>
    </row>
    <row r="33" spans="1:145" ht="15">
      <c r="A33" s="25">
        <v>56</v>
      </c>
      <c r="B33" s="1">
        <v>36</v>
      </c>
      <c r="C33" s="17" t="s">
        <v>204</v>
      </c>
      <c r="D33" s="11" t="s">
        <v>61</v>
      </c>
      <c r="E33" s="13">
        <v>150</v>
      </c>
      <c r="F33" s="11"/>
      <c r="G33" s="12"/>
      <c r="H33" s="11"/>
      <c r="I33" s="12"/>
      <c r="J33" s="11"/>
      <c r="K33" s="12"/>
      <c r="L33" s="11"/>
      <c r="M33" s="12"/>
      <c r="N33" s="6">
        <f>SUM(M33,K33,I33,G33,E33)</f>
        <v>150</v>
      </c>
      <c r="O33" s="6">
        <v>36</v>
      </c>
      <c r="P33" s="11"/>
      <c r="Q33" s="12"/>
      <c r="R33" s="14">
        <f>SUM(Q33,M33,K33,I33,G33,E33)</f>
        <v>150</v>
      </c>
      <c r="S33" s="24">
        <v>41</v>
      </c>
      <c r="T33" s="11"/>
      <c r="U33" s="12"/>
      <c r="V33" s="15">
        <f>SUM(U33,Q33,M33,K33,I33,G33)</f>
        <v>0</v>
      </c>
      <c r="W33" s="20" t="s">
        <v>97</v>
      </c>
      <c r="X33" s="11"/>
      <c r="Y33" s="12"/>
      <c r="Z33" s="16">
        <f>SUM(Y33,U33,Q33,M33,K33,I33)</f>
        <v>0</v>
      </c>
      <c r="AA33" s="22" t="s">
        <v>97</v>
      </c>
      <c r="AB33" s="11"/>
      <c r="AC33" s="12"/>
      <c r="AD33" s="4">
        <f>SUM(AC33,Y33,U33,Q33,M33,K33)</f>
        <v>0</v>
      </c>
      <c r="AE33" s="6" t="s">
        <v>97</v>
      </c>
      <c r="AF33" s="11"/>
      <c r="AG33" s="12"/>
      <c r="AH33" s="12"/>
      <c r="AI33" s="4">
        <f>+AH33+AG33+AC33+Y33+U33+Q33+M33</f>
        <v>0</v>
      </c>
      <c r="AJ33" s="6" t="s">
        <v>97</v>
      </c>
      <c r="AK33" s="12"/>
      <c r="AL33" s="4">
        <f>+Q33+U33+Y33+AC33+AG33+AH33+AK33</f>
        <v>0</v>
      </c>
      <c r="AM33" s="30" t="s">
        <v>97</v>
      </c>
      <c r="AN33" s="31"/>
      <c r="AO33" s="31"/>
      <c r="AP33" s="4">
        <f>+U33+Y33+AC33+AG33+AH33+AK33+AN33+AO33</f>
        <v>0</v>
      </c>
      <c r="AQ33" s="6" t="s">
        <v>97</v>
      </c>
      <c r="AR33" s="31"/>
      <c r="AS33" s="31"/>
      <c r="AT33" s="4">
        <f>+Y33+AC33+AG33+AH33+AK33+AN33+AO33+AR33+AS33</f>
        <v>0</v>
      </c>
      <c r="AU33" s="6" t="s">
        <v>97</v>
      </c>
      <c r="AV33" s="31"/>
      <c r="AW33" s="31"/>
      <c r="AX33" s="4">
        <f>+AC33+AG33+AH33+AK33+AN33+AO33+AR33+AS33+AV33+AW33</f>
        <v>0</v>
      </c>
      <c r="AY33" s="6" t="s">
        <v>97</v>
      </c>
      <c r="AZ33" s="31"/>
      <c r="BA33" s="31"/>
      <c r="BB33" s="4">
        <f>+AG33+AH33+AK33+AN33+AO33+AR33+AS33+AV33+AW33+AZ33+BA33</f>
        <v>0</v>
      </c>
      <c r="BC33" s="6" t="s">
        <v>97</v>
      </c>
      <c r="BD33" s="31"/>
      <c r="BE33" s="4">
        <f>+AK33+AN33+AO33+AR33+AS33+AV33+AW33+AZ33+BA33+BD33</f>
        <v>0</v>
      </c>
      <c r="BF33" s="30" t="s">
        <v>97</v>
      </c>
      <c r="BG33" s="31"/>
      <c r="BH33" s="4">
        <f>+AN33+AO33+AR33+AS33+AV33+AW33+AZ33+BA33+BD33+BG33</f>
        <v>0</v>
      </c>
      <c r="BI33" s="30" t="s">
        <v>97</v>
      </c>
      <c r="BJ33" s="31"/>
      <c r="BK33" s="4">
        <f>+AR33+AS33+AV33+AW33+AZ33+BA33+BD33+BG33+BJ33</f>
        <v>0</v>
      </c>
      <c r="BL33" s="30" t="s">
        <v>97</v>
      </c>
      <c r="BM33" s="31"/>
      <c r="BN33" s="31"/>
      <c r="BO33" s="4">
        <f>+AV33+AW33+AZ33+BA33+BD33+BG33+BJ33+BM33+BN33</f>
        <v>0</v>
      </c>
      <c r="BP33" s="30" t="s">
        <v>97</v>
      </c>
      <c r="BQ33" s="31"/>
      <c r="BR33" s="4">
        <f>+AZ33+BA33+BD33+BG33+BJ33+BM33+BN33+BQ33</f>
        <v>0</v>
      </c>
      <c r="BS33" s="30" t="s">
        <v>97</v>
      </c>
      <c r="BT33" s="31"/>
      <c r="BU33" s="4">
        <f>+BT33+BQ33+BN33+BM33+BJ33+BG33+BD33</f>
        <v>0</v>
      </c>
      <c r="BV33" s="30" t="s">
        <v>97</v>
      </c>
      <c r="BW33" s="31"/>
      <c r="BX33" s="4">
        <f>+BT33+BQ33+BN33+BM33+BJ33+BG33+BW33</f>
        <v>0</v>
      </c>
      <c r="BY33" s="30" t="s">
        <v>97</v>
      </c>
      <c r="BZ33" s="31"/>
      <c r="CA33" s="31"/>
      <c r="CB33" s="4">
        <f>+BJ33+BM33+BN33+BQ33+BT33+BW33+BZ33+CA33</f>
        <v>0</v>
      </c>
      <c r="CC33" s="30" t="s">
        <v>97</v>
      </c>
      <c r="CD33" s="31"/>
      <c r="CE33" s="4">
        <f>+CD33+CA33+BZ33+BW33+BT33+BQ33+BN33+BM33</f>
        <v>0</v>
      </c>
      <c r="CF33" s="30" t="s">
        <v>97</v>
      </c>
      <c r="CG33" s="31"/>
      <c r="CH33" s="31"/>
      <c r="CI33" s="4">
        <f>+CG33+CD33+CA33+BZ33+BT33+BQ33+BW33+CH33</f>
        <v>0</v>
      </c>
      <c r="CJ33" s="30" t="s">
        <v>97</v>
      </c>
      <c r="CK33" s="31"/>
      <c r="CL33" s="4">
        <f>+CH33+CG33+CD33+CA33+BZ33+BW33+BT33+CK33</f>
        <v>0</v>
      </c>
      <c r="CM33" s="30" t="s">
        <v>97</v>
      </c>
      <c r="CN33" s="31"/>
      <c r="CO33" s="31"/>
      <c r="CP33" s="4">
        <f>+CO33+CN33+CK33+CH33+CG33+CD33+CA33+BZ33+BW33</f>
        <v>0</v>
      </c>
      <c r="CQ33" s="30" t="s">
        <v>97</v>
      </c>
      <c r="CR33" s="31"/>
      <c r="CS33" s="4">
        <f>+CR33+CO33+CN33+CK33+CH33+CG33+CD33+CA33+BZ33</f>
        <v>0</v>
      </c>
      <c r="CT33" s="30" t="s">
        <v>97</v>
      </c>
      <c r="CU33" s="31"/>
      <c r="CV33" s="4">
        <f>+CU33+CR33+CO33+CN33+CK33+CH33+CG33+CD33</f>
        <v>0</v>
      </c>
      <c r="CW33" s="30" t="s">
        <v>97</v>
      </c>
      <c r="CX33" s="31"/>
      <c r="CY33" s="4">
        <f>+CX33+CU33+CR33+CO33+CN33+CK33+CH33+CG33</f>
        <v>0</v>
      </c>
      <c r="CZ33" s="30" t="s">
        <v>97</v>
      </c>
      <c r="DA33" s="31"/>
      <c r="DB33" s="31"/>
      <c r="DC33" s="4">
        <f>+DB33+DA33+CX33+CU33+CR33+CO33+CN33+CK33</f>
        <v>0</v>
      </c>
      <c r="DD33" s="30" t="s">
        <v>97</v>
      </c>
      <c r="DE33" s="31"/>
      <c r="DF33" s="4">
        <f>+DE33+DB33+DA33+CX33+CU33+CR33+CO33+CN33</f>
        <v>0</v>
      </c>
      <c r="DG33" s="30" t="s">
        <v>97</v>
      </c>
      <c r="DH33" s="31"/>
      <c r="DI33" s="31"/>
      <c r="DJ33" s="4">
        <f>+DI33+DH33+DE33+DB33+DA33+CX33+CU33+CR33</f>
        <v>0</v>
      </c>
      <c r="DK33" s="30" t="s">
        <v>97</v>
      </c>
      <c r="DL33" s="31"/>
      <c r="DM33" s="31"/>
      <c r="DN33" s="4">
        <f>+DM33+DL33+DI33+DH33+DE33+DB33+DA33+CX33+CU33</f>
        <v>0</v>
      </c>
      <c r="DO33" s="30" t="s">
        <v>97</v>
      </c>
      <c r="DP33" s="29"/>
      <c r="DQ33" s="29">
        <f>+DP33+DM33+DL33+DI33+DH33+DE33+DB33+DA33+CX33</f>
        <v>0</v>
      </c>
      <c r="DR33" s="68" t="s">
        <v>97</v>
      </c>
      <c r="DS33" s="29"/>
      <c r="DT33" s="29">
        <f>+DS33+DP33+DM33+DL33+DI33+DH33+DE33+DB33+DA33</f>
        <v>0</v>
      </c>
      <c r="DU33" s="68" t="s">
        <v>97</v>
      </c>
      <c r="DV33" s="29"/>
      <c r="DW33" s="29">
        <f>+DV33+DS33+DP33+DM33+DL33+DI33+DH33+DE33</f>
        <v>0</v>
      </c>
      <c r="DX33" s="68" t="s">
        <v>97</v>
      </c>
      <c r="DY33" s="29"/>
      <c r="DZ33" s="29">
        <f>+DY33+DV33+DS33+DP33+DM33+DL33+DI33+DH33</f>
        <v>0</v>
      </c>
      <c r="EA33" s="68" t="s">
        <v>97</v>
      </c>
      <c r="EB33" s="29"/>
      <c r="EC33" s="29"/>
      <c r="ED33" s="29">
        <f>+EC33+EB33+DY33+DV33+DS33+DP33+DM33+DL33</f>
        <v>0</v>
      </c>
      <c r="EE33" s="68" t="s">
        <v>97</v>
      </c>
      <c r="EF33" s="29">
        <v>550</v>
      </c>
      <c r="EG33" s="29">
        <f>+EF33+EC33+EB33+DY33+DV33+DS33+DP33</f>
        <v>550</v>
      </c>
      <c r="EH33" s="65" t="s">
        <v>184</v>
      </c>
      <c r="EI33" s="33"/>
      <c r="EJ33" s="29"/>
      <c r="EK33" s="29">
        <f>+EJ33+EI33+EF33+EC33+EB33+DY33+DV33+DS33</f>
        <v>550</v>
      </c>
      <c r="EL33" s="65" t="s">
        <v>184</v>
      </c>
      <c r="EM33" s="29"/>
      <c r="EN33" s="29">
        <f>+EM33+EJ33+EI33+EF33+EC33+EB33+DY33+DV33</f>
        <v>550</v>
      </c>
      <c r="EO33" s="65" t="s">
        <v>184</v>
      </c>
    </row>
    <row r="34" spans="1:145" ht="15">
      <c r="A34" s="25">
        <v>13</v>
      </c>
      <c r="B34" s="1">
        <v>21</v>
      </c>
      <c r="C34" s="17" t="s">
        <v>17</v>
      </c>
      <c r="D34" s="11"/>
      <c r="E34" s="12"/>
      <c r="F34" s="12"/>
      <c r="G34" s="12"/>
      <c r="H34" s="11"/>
      <c r="I34" s="12"/>
      <c r="J34" s="11"/>
      <c r="K34" s="12"/>
      <c r="L34" s="11"/>
      <c r="M34" s="12"/>
      <c r="N34" s="6">
        <f>SUM(M34,K34,I34,G34,E34)</f>
        <v>0</v>
      </c>
      <c r="O34" s="6" t="s">
        <v>97</v>
      </c>
      <c r="P34" s="11" t="s">
        <v>58</v>
      </c>
      <c r="Q34" s="13">
        <v>300</v>
      </c>
      <c r="R34" s="14">
        <f>SUM(Q34,M34,K34,I34,G34,E34)</f>
        <v>300</v>
      </c>
      <c r="S34" s="24">
        <v>33</v>
      </c>
      <c r="T34" s="11" t="s">
        <v>64</v>
      </c>
      <c r="U34" s="13">
        <v>70</v>
      </c>
      <c r="V34" s="15">
        <f>SUM(U34,Q34,M34,K34,I34,G34)</f>
        <v>370</v>
      </c>
      <c r="W34" s="20">
        <v>30</v>
      </c>
      <c r="X34" s="11" t="s">
        <v>66</v>
      </c>
      <c r="Y34" s="13">
        <v>700</v>
      </c>
      <c r="Z34" s="16">
        <f>SUM(Y34,U34,Q34,M34,K34,I34)</f>
        <v>1070</v>
      </c>
      <c r="AA34" s="22">
        <v>21</v>
      </c>
      <c r="AB34" s="11"/>
      <c r="AC34" s="13">
        <v>710</v>
      </c>
      <c r="AD34" s="4">
        <f>SUM(AC34,Y34,U34,Q34,M34,K34)</f>
        <v>1780</v>
      </c>
      <c r="AE34" s="26">
        <v>13</v>
      </c>
      <c r="AF34" s="11"/>
      <c r="AG34" s="28">
        <v>700</v>
      </c>
      <c r="AH34" s="13">
        <v>540</v>
      </c>
      <c r="AI34" s="4">
        <f>+AH34+AG34+AC34+Y34+U34+Q34+M34</f>
        <v>3020</v>
      </c>
      <c r="AJ34" s="26">
        <v>10</v>
      </c>
      <c r="AK34" s="13">
        <v>660</v>
      </c>
      <c r="AL34" s="4">
        <f>+Q34+U34+Y34+AC34+AG34+AH34+AK34</f>
        <v>3680</v>
      </c>
      <c r="AM34" s="26">
        <v>10</v>
      </c>
      <c r="AN34" s="31"/>
      <c r="AO34" s="29">
        <v>0</v>
      </c>
      <c r="AP34" s="4">
        <f>+U34+Y34+AC34+AG34+AH34+AK34+AN34+AO34</f>
        <v>3380</v>
      </c>
      <c r="AQ34" s="26">
        <v>12</v>
      </c>
      <c r="AR34" s="28">
        <v>625</v>
      </c>
      <c r="AS34" s="32">
        <v>450</v>
      </c>
      <c r="AT34" s="4">
        <f>+Y34+AC34+AG34+AH34+AK34+AN34+AO34+AR34+AS34</f>
        <v>4385</v>
      </c>
      <c r="AU34" s="26">
        <v>9</v>
      </c>
      <c r="AV34" s="31"/>
      <c r="AW34" s="32">
        <v>350</v>
      </c>
      <c r="AX34" s="4">
        <f>+AC34+AG34+AH34+AK34+AN34+AO34+AR34+AS34+AV34+AW34</f>
        <v>4035</v>
      </c>
      <c r="AY34" s="26">
        <v>13</v>
      </c>
      <c r="AZ34" s="35">
        <v>350</v>
      </c>
      <c r="BA34" s="32">
        <v>300</v>
      </c>
      <c r="BB34" s="4">
        <f>+AG34+AH34+AK34+AN34+AO34+AR34+AS34+AV34+AW34+AZ34+BA34</f>
        <v>3975</v>
      </c>
      <c r="BC34" s="26">
        <v>14</v>
      </c>
      <c r="BD34" s="34">
        <f>450+100</f>
        <v>550</v>
      </c>
      <c r="BE34" s="4">
        <f>+AK34+AN34+AO34+AR34+AS34+AV34+AW34+AZ34+BA34+BD34</f>
        <v>3285</v>
      </c>
      <c r="BF34" s="26">
        <v>12</v>
      </c>
      <c r="BG34" s="32">
        <v>200</v>
      </c>
      <c r="BH34" s="4">
        <f>+AN34+AO34+AR34+AS34+AV34+AW34+AZ34+BA34+BD34+BG34</f>
        <v>2825</v>
      </c>
      <c r="BI34" s="26">
        <v>14</v>
      </c>
      <c r="BJ34" s="32">
        <v>120</v>
      </c>
      <c r="BK34" s="4">
        <f>+AR34+AS34+AV34+AW34+AZ34+BA34+BD34+BG34+BJ34</f>
        <v>2945</v>
      </c>
      <c r="BL34" s="26">
        <v>12</v>
      </c>
      <c r="BM34" s="35">
        <v>350</v>
      </c>
      <c r="BN34" s="32">
        <v>200</v>
      </c>
      <c r="BO34" s="4">
        <f>+AV34+AW34+AZ34+BA34+BD34+BG34+BJ34+BM34+BN34</f>
        <v>2420</v>
      </c>
      <c r="BP34" s="26">
        <v>16</v>
      </c>
      <c r="BQ34" s="32">
        <v>90</v>
      </c>
      <c r="BR34" s="4">
        <f>+AZ34+BA34+BD34+BG34+BJ34+BM34+BN34+BQ34</f>
        <v>2160</v>
      </c>
      <c r="BS34" s="30">
        <v>19</v>
      </c>
      <c r="BT34" s="31"/>
      <c r="BU34" s="4">
        <f>+BT34+BQ34+BN34+BM34+BJ34+BG34+BD34</f>
        <v>1510</v>
      </c>
      <c r="BV34" s="30">
        <v>25</v>
      </c>
      <c r="BW34" s="31"/>
      <c r="BX34" s="4">
        <f>+BT34+BQ34+BN34+BM34+BJ34+BG34+BW34</f>
        <v>960</v>
      </c>
      <c r="BY34" s="30">
        <v>29</v>
      </c>
      <c r="BZ34" s="35">
        <v>400</v>
      </c>
      <c r="CA34" s="13">
        <v>120</v>
      </c>
      <c r="CB34" s="4">
        <f>+BJ34+BM34+BN34+BQ34+BT34+BW34+BZ34+CA34</f>
        <v>1280</v>
      </c>
      <c r="CC34" s="30">
        <v>27</v>
      </c>
      <c r="CD34" s="31"/>
      <c r="CE34" s="4">
        <f>+CD34+CA34+BZ34+BW34+BT34+BQ34+BN34+BM34</f>
        <v>1160</v>
      </c>
      <c r="CF34" s="30">
        <v>28</v>
      </c>
      <c r="CG34" s="31"/>
      <c r="CH34" s="31"/>
      <c r="CI34" s="4">
        <f>+CG34+CD34+CA34+BZ34+BT34+BQ34+BW34+CH34</f>
        <v>610</v>
      </c>
      <c r="CJ34" s="30">
        <v>33</v>
      </c>
      <c r="CK34" s="31"/>
      <c r="CL34" s="4">
        <f>+CH34+CG34+CD34+CA34+BZ34+BW34+BT34+CK34</f>
        <v>520</v>
      </c>
      <c r="CM34" s="30">
        <v>37</v>
      </c>
      <c r="CN34" s="31"/>
      <c r="CO34" s="31"/>
      <c r="CP34" s="4">
        <f>+CO34+CN34+CK34+CH34+CG34+CD34+CA34+BZ34+BW34</f>
        <v>520</v>
      </c>
      <c r="CQ34" s="30">
        <v>37</v>
      </c>
      <c r="CR34" s="31"/>
      <c r="CS34" s="4">
        <f>+CR34+CO34+CN34+CK34+CH34+CG34+CD34+CA34+BZ34</f>
        <v>520</v>
      </c>
      <c r="CT34" s="30">
        <v>38</v>
      </c>
      <c r="CU34" s="31"/>
      <c r="CV34" s="4">
        <f>+CU34+CR34+CO34+CN34+CK34+CH34+CG34+CD34</f>
        <v>0</v>
      </c>
      <c r="CW34" s="30" t="s">
        <v>97</v>
      </c>
      <c r="CX34" s="31"/>
      <c r="CY34" s="4">
        <f>+CX34+CU34+CR34+CO34+CN34+CK34+CH34+CG34</f>
        <v>0</v>
      </c>
      <c r="CZ34" s="30" t="s">
        <v>97</v>
      </c>
      <c r="DA34" s="31"/>
      <c r="DB34" s="31"/>
      <c r="DC34" s="4">
        <f>+DB34+DA34+CX34+CU34+CR34+CO34+CN34+CK34</f>
        <v>0</v>
      </c>
      <c r="DD34" s="30" t="s">
        <v>97</v>
      </c>
      <c r="DE34" s="31"/>
      <c r="DF34" s="4">
        <f>+DE34+DB34+DA34+CX34+CU34+CR34+CO34+CN34</f>
        <v>0</v>
      </c>
      <c r="DG34" s="30" t="s">
        <v>97</v>
      </c>
      <c r="DH34" s="31"/>
      <c r="DI34" s="31"/>
      <c r="DJ34" s="4">
        <f>+DI34+DH34+DE34+DB34+DA34+CX34+CU34+CR34</f>
        <v>0</v>
      </c>
      <c r="DK34" s="30" t="s">
        <v>97</v>
      </c>
      <c r="DL34" s="31"/>
      <c r="DM34" s="34">
        <v>750</v>
      </c>
      <c r="DN34" s="4">
        <f>+DM34+DL34+DI34+DH34+DE34+DB34+DA34+CX34+CU34</f>
        <v>750</v>
      </c>
      <c r="DO34" s="30">
        <v>26</v>
      </c>
      <c r="DP34" s="32">
        <v>560</v>
      </c>
      <c r="DQ34" s="4">
        <f>+DP34+DM34+DL34+DI34+DH34+DE34+DB34+DA34+CX34</f>
        <v>1310</v>
      </c>
      <c r="DR34" s="30">
        <v>26</v>
      </c>
      <c r="DS34" s="13">
        <v>900</v>
      </c>
      <c r="DT34" s="4">
        <f>+DS34+DP34+DM34+DL34+DI34+DH34+DE34+DB34+DA34</f>
        <v>2210</v>
      </c>
      <c r="DU34" s="30">
        <v>20</v>
      </c>
      <c r="DV34" s="31"/>
      <c r="DW34" s="4">
        <f>+DV34+DS34+DP34+DM34+DL34+DI34+DH34+DE34</f>
        <v>2210</v>
      </c>
      <c r="DX34" s="30">
        <v>19</v>
      </c>
      <c r="DY34" s="31"/>
      <c r="DZ34" s="4">
        <f>+DY34+DV34+DS34+DP34+DM34+DL34+DI34+DH34</f>
        <v>2210</v>
      </c>
      <c r="EA34" s="26">
        <v>16</v>
      </c>
      <c r="EB34" s="31"/>
      <c r="EC34" s="31"/>
      <c r="ED34" s="4">
        <f>+EC34+EB34+DY34+DV34+DS34+DP34+DM34+DL34</f>
        <v>2210</v>
      </c>
      <c r="EE34" s="26">
        <v>16</v>
      </c>
      <c r="EF34" s="32">
        <v>500</v>
      </c>
      <c r="EG34" s="4">
        <f>+EF34+EC34+EB34+DY34+DV34+DS34+DP34</f>
        <v>1960</v>
      </c>
      <c r="EH34" s="26">
        <v>15</v>
      </c>
      <c r="EI34" s="33">
        <v>0</v>
      </c>
      <c r="EJ34" s="31"/>
      <c r="EK34" s="4">
        <f>+EJ34+EI34+EF34+EC34+EB34+DY34+DV34+DS34</f>
        <v>1400</v>
      </c>
      <c r="EL34" s="30">
        <v>24</v>
      </c>
      <c r="EM34" s="31"/>
      <c r="EN34" s="4">
        <f>+EM34+EJ34+EI34+EF34+EC34+EB34+DY34+DV34</f>
        <v>500</v>
      </c>
      <c r="EO34" s="30">
        <v>30</v>
      </c>
    </row>
    <row r="35" spans="1:145" ht="15">
      <c r="A35" s="25">
        <v>53</v>
      </c>
      <c r="B35" s="1">
        <v>9</v>
      </c>
      <c r="C35" s="17" t="s">
        <v>147</v>
      </c>
      <c r="D35" s="11" t="s">
        <v>60</v>
      </c>
      <c r="E35" s="13">
        <v>200</v>
      </c>
      <c r="F35" s="11" t="s">
        <v>60</v>
      </c>
      <c r="G35" s="13">
        <v>200</v>
      </c>
      <c r="H35" s="11"/>
      <c r="I35" s="12"/>
      <c r="J35" s="11"/>
      <c r="K35" s="12"/>
      <c r="L35" s="11"/>
      <c r="M35" s="12"/>
      <c r="N35" s="6">
        <f>SUM(M35,K35,I35,G35,E35)</f>
        <v>400</v>
      </c>
      <c r="O35" s="6">
        <v>26</v>
      </c>
      <c r="P35" s="11"/>
      <c r="Q35" s="12"/>
      <c r="R35" s="14">
        <f>SUM(Q35,M35,K35,I35,G35,E35)</f>
        <v>400</v>
      </c>
      <c r="S35" s="24">
        <v>29</v>
      </c>
      <c r="T35" s="11"/>
      <c r="U35" s="12"/>
      <c r="V35" s="15">
        <f>SUM(U35,Q35,M35,K35,I35,G35)</f>
        <v>200</v>
      </c>
      <c r="W35" s="20">
        <v>35</v>
      </c>
      <c r="X35" s="11"/>
      <c r="Y35" s="12"/>
      <c r="Z35" s="16">
        <f>SUM(Y35,U35,Q35,M35,K35,I35)</f>
        <v>0</v>
      </c>
      <c r="AA35" s="22" t="s">
        <v>97</v>
      </c>
      <c r="AB35" s="11"/>
      <c r="AC35" s="12"/>
      <c r="AD35" s="4">
        <f>SUM(AC35,Y35,U35,Q35,M35,K35)</f>
        <v>0</v>
      </c>
      <c r="AE35" s="6" t="s">
        <v>97</v>
      </c>
      <c r="AF35" s="11"/>
      <c r="AG35" s="12"/>
      <c r="AH35" s="12"/>
      <c r="AI35" s="4">
        <f>+AH35+AG35+AC35+Y35+U35+Q35+M35</f>
        <v>0</v>
      </c>
      <c r="AJ35" s="6" t="s">
        <v>97</v>
      </c>
      <c r="AK35" s="12"/>
      <c r="AL35" s="4">
        <f>+Q35+U35+Y35+AC35+AG35+AH35+AK35</f>
        <v>0</v>
      </c>
      <c r="AM35" s="30" t="s">
        <v>97</v>
      </c>
      <c r="AN35" s="31"/>
      <c r="AO35" s="31"/>
      <c r="AP35" s="4">
        <f>+U35+Y35+AC35+AG35+AH35+AK35+AN35+AO35</f>
        <v>0</v>
      </c>
      <c r="AQ35" s="6" t="s">
        <v>97</v>
      </c>
      <c r="AR35" s="31"/>
      <c r="AS35" s="31"/>
      <c r="AT35" s="4">
        <f>+Y35+AC35+AG35+AH35+AK35+AN35+AO35+AR35+AS35</f>
        <v>0</v>
      </c>
      <c r="AU35" s="6" t="s">
        <v>97</v>
      </c>
      <c r="AV35" s="31"/>
      <c r="AW35" s="31"/>
      <c r="AX35" s="4">
        <f>+AC35+AG35+AH35+AK35+AN35+AO35+AR35+AS35+AV35+AW35</f>
        <v>0</v>
      </c>
      <c r="AY35" s="6" t="s">
        <v>97</v>
      </c>
      <c r="AZ35" s="31"/>
      <c r="BA35" s="31"/>
      <c r="BB35" s="4">
        <f>+AG35+AH35+AK35+AN35+AO35+AR35+AS35+AV35+AW35+AZ35+BA35</f>
        <v>0</v>
      </c>
      <c r="BC35" s="6" t="s">
        <v>97</v>
      </c>
      <c r="BD35" s="32">
        <v>200</v>
      </c>
      <c r="BE35" s="4">
        <f>+AK35+AN35+AO35+AR35+AS35+AV35+AW35+AZ35+BA35+BD35</f>
        <v>200</v>
      </c>
      <c r="BF35" s="30">
        <v>50</v>
      </c>
      <c r="BG35" s="32">
        <v>450</v>
      </c>
      <c r="BH35" s="4">
        <f>+AN35+AO35+AR35+AS35+AV35+AW35+AZ35+BA35+BD35+BG35</f>
        <v>650</v>
      </c>
      <c r="BI35" s="30">
        <v>35</v>
      </c>
      <c r="BJ35" s="13">
        <v>640</v>
      </c>
      <c r="BK35" s="4">
        <f>+AR35+AS35+AV35+AW35+AZ35+BA35+BD35+BG35+BJ35</f>
        <v>1290</v>
      </c>
      <c r="BL35" s="30">
        <v>28</v>
      </c>
      <c r="BM35" s="35">
        <v>200</v>
      </c>
      <c r="BN35" s="13">
        <v>400</v>
      </c>
      <c r="BO35" s="4">
        <f>+AV35+AW35+AZ35+BA35+BD35+BG35+BJ35+BM35+BN35</f>
        <v>1890</v>
      </c>
      <c r="BP35" s="30">
        <v>23</v>
      </c>
      <c r="BQ35" s="31"/>
      <c r="BR35" s="4">
        <f>+AZ35+BA35+BD35+BG35+BJ35+BM35+BN35+BQ35</f>
        <v>1890</v>
      </c>
      <c r="BS35" s="30">
        <v>20</v>
      </c>
      <c r="BT35" s="31"/>
      <c r="BU35" s="4">
        <f>+BT35+BQ35+BN35+BM35+BJ35+BG35+BD35</f>
        <v>1890</v>
      </c>
      <c r="BV35" s="30">
        <v>20</v>
      </c>
      <c r="BW35" s="31"/>
      <c r="BX35" s="4">
        <f>+BT35+BQ35+BN35+BM35+BJ35+BG35+BW35</f>
        <v>1690</v>
      </c>
      <c r="BY35" s="30">
        <v>22</v>
      </c>
      <c r="BZ35" s="31"/>
      <c r="CA35" s="31"/>
      <c r="CB35" s="4">
        <f>+BJ35+BM35+BN35+BQ35+BT35+BW35+BZ35+CA35</f>
        <v>1240</v>
      </c>
      <c r="CC35" s="30">
        <v>29</v>
      </c>
      <c r="CD35" s="31"/>
      <c r="CE35" s="4">
        <f>+CD35+CA35+BZ35+BW35+BT35+BQ35+BN35+BM35</f>
        <v>600</v>
      </c>
      <c r="CF35" s="30">
        <v>36</v>
      </c>
      <c r="CG35" s="31"/>
      <c r="CH35" s="31"/>
      <c r="CI35" s="4">
        <f>+CG35+CD35+CA35+BZ35+BT35+BQ35+BW35+CH35</f>
        <v>0</v>
      </c>
      <c r="CJ35" s="30" t="s">
        <v>97</v>
      </c>
      <c r="CK35" s="31"/>
      <c r="CL35" s="4">
        <f>+CH35+CG35+CD35+CA35+BZ35+BW35+BT35+CK35</f>
        <v>0</v>
      </c>
      <c r="CM35" s="30" t="s">
        <v>97</v>
      </c>
      <c r="CN35" s="31"/>
      <c r="CO35" s="31"/>
      <c r="CP35" s="4">
        <f>+CO35+CN35+CK35+CH35+CG35+CD35+CA35+BZ35+BW35</f>
        <v>0</v>
      </c>
      <c r="CQ35" s="30" t="s">
        <v>97</v>
      </c>
      <c r="CR35" s="31"/>
      <c r="CS35" s="4">
        <f>+CR35+CO35+CN35+CK35+CH35+CG35+CD35+CA35+BZ35</f>
        <v>0</v>
      </c>
      <c r="CT35" s="30" t="s">
        <v>97</v>
      </c>
      <c r="CU35" s="31"/>
      <c r="CV35" s="4">
        <f>+CU35+CR35+CO35+CN35+CK35+CH35+CG35+CD35</f>
        <v>0</v>
      </c>
      <c r="CW35" s="30" t="s">
        <v>97</v>
      </c>
      <c r="CX35" s="31"/>
      <c r="CY35" s="4">
        <f>+CX35+CU35+CR35+CO35+CN35+CK35+CH35+CG35</f>
        <v>0</v>
      </c>
      <c r="CZ35" s="30" t="s">
        <v>97</v>
      </c>
      <c r="DA35" s="31"/>
      <c r="DB35" s="31"/>
      <c r="DC35" s="4">
        <f>+DB35+DA35+CX35+CU35+CR35+CO35+CN35+CK35</f>
        <v>0</v>
      </c>
      <c r="DD35" s="30" t="s">
        <v>97</v>
      </c>
      <c r="DE35" s="31"/>
      <c r="DF35" s="4">
        <f>+DE35+DB35+DA35+CX35+CU35+CR35+CO35+CN35</f>
        <v>0</v>
      </c>
      <c r="DG35" s="30" t="s">
        <v>97</v>
      </c>
      <c r="DH35" s="31"/>
      <c r="DI35" s="31"/>
      <c r="DJ35" s="4">
        <f>+DI35+DH35+DE35+DB35+DA35+CX35+CU35+CR35</f>
        <v>0</v>
      </c>
      <c r="DK35" s="30" t="s">
        <v>97</v>
      </c>
      <c r="DL35" s="31"/>
      <c r="DM35" s="31"/>
      <c r="DN35" s="4">
        <f>+DM35+DL35+DI35+DH35+DE35+DB35+DA35+CX35+CU35</f>
        <v>0</v>
      </c>
      <c r="DO35" s="30" t="s">
        <v>97</v>
      </c>
      <c r="DP35" s="31"/>
      <c r="DQ35" s="4">
        <f>+DP35+DM35+DL35+DI35+DH35+DE35+DB35+DA35+CX35</f>
        <v>0</v>
      </c>
      <c r="DR35" s="30" t="s">
        <v>97</v>
      </c>
      <c r="DS35" s="31"/>
      <c r="DT35" s="4">
        <f>+DS35+DP35+DM35+DL35+DI35+DH35+DE35+DB35+DA35</f>
        <v>0</v>
      </c>
      <c r="DU35" s="30" t="s">
        <v>97</v>
      </c>
      <c r="DV35" s="31"/>
      <c r="DW35" s="4">
        <f>+DV35+DS35+DP35+DM35+DL35+DI35+DH35+DE35</f>
        <v>0</v>
      </c>
      <c r="DX35" s="30" t="s">
        <v>97</v>
      </c>
      <c r="DY35" s="31"/>
      <c r="DZ35" s="4">
        <f>+DY35+DV35+DS35+DP35+DM35+DL35+DI35+DH35</f>
        <v>0</v>
      </c>
      <c r="EA35" s="30" t="s">
        <v>97</v>
      </c>
      <c r="EB35" s="31"/>
      <c r="EC35" s="31"/>
      <c r="ED35" s="4">
        <f>+EC35+EB35+DY35+DV35+DS35+DP35+DM35+DL35</f>
        <v>0</v>
      </c>
      <c r="EE35" s="30" t="s">
        <v>97</v>
      </c>
      <c r="EF35" s="31"/>
      <c r="EG35" s="4">
        <f>+EF35+EC35+EB35+DY35+DV35+DS35+DP35</f>
        <v>0</v>
      </c>
      <c r="EH35" s="30" t="s">
        <v>97</v>
      </c>
      <c r="EI35" s="31"/>
      <c r="EJ35" s="31"/>
      <c r="EK35" s="4">
        <f>+EJ35+EI35+EF35+EC35+EB35+DY35+DV35+DS35</f>
        <v>0</v>
      </c>
      <c r="EL35" s="30" t="s">
        <v>97</v>
      </c>
      <c r="EM35" s="13">
        <v>500</v>
      </c>
      <c r="EN35" s="4">
        <f>+EM35+EJ35+EI35+EF35+EC35+EB35+DY35+DV35</f>
        <v>500</v>
      </c>
      <c r="EO35" s="30">
        <v>31</v>
      </c>
    </row>
    <row r="36" spans="1:145" ht="15">
      <c r="A36" s="25">
        <v>61</v>
      </c>
      <c r="B36" s="1">
        <v>27</v>
      </c>
      <c r="C36" s="17" t="s">
        <v>122</v>
      </c>
      <c r="D36" s="11" t="s">
        <v>63</v>
      </c>
      <c r="E36" s="13">
        <v>90</v>
      </c>
      <c r="F36" s="11"/>
      <c r="G36" s="12"/>
      <c r="H36" s="11"/>
      <c r="I36" s="12"/>
      <c r="J36" s="11"/>
      <c r="K36" s="12"/>
      <c r="L36" s="11"/>
      <c r="M36" s="12"/>
      <c r="N36" s="6">
        <v>0</v>
      </c>
      <c r="O36" s="6" t="s">
        <v>97</v>
      </c>
      <c r="P36" s="11"/>
      <c r="Q36" s="12"/>
      <c r="R36" s="14">
        <v>0</v>
      </c>
      <c r="S36" s="24" t="s">
        <v>97</v>
      </c>
      <c r="T36" s="11"/>
      <c r="U36" s="12"/>
      <c r="V36" s="15">
        <f>SUM(U36,Q36,M36,K36,I36,G36)</f>
        <v>0</v>
      </c>
      <c r="W36" s="20" t="s">
        <v>97</v>
      </c>
      <c r="X36" s="11"/>
      <c r="Y36" s="12"/>
      <c r="Z36" s="16">
        <f>SUM(Y36,U36,Q36,M36,K36,I36)</f>
        <v>0</v>
      </c>
      <c r="AA36" s="22" t="s">
        <v>97</v>
      </c>
      <c r="AB36" s="11"/>
      <c r="AC36" s="12"/>
      <c r="AD36" s="4">
        <f>MAX(AC36,Y36,U36,Q36,M36,K36)</f>
        <v>0</v>
      </c>
      <c r="AE36" s="6" t="s">
        <v>97</v>
      </c>
      <c r="AF36" s="11"/>
      <c r="AG36" s="12"/>
      <c r="AH36" s="12"/>
      <c r="AI36" s="4">
        <f>+AH36+AG36+AC36+Y36+U36+Q36+M36</f>
        <v>0</v>
      </c>
      <c r="AJ36" s="6" t="s">
        <v>97</v>
      </c>
      <c r="AK36" s="12"/>
      <c r="AL36" s="4">
        <f>+Q36+U36+Y36+AC36+AG36+AH36+AK36</f>
        <v>0</v>
      </c>
      <c r="AM36" s="30" t="s">
        <v>97</v>
      </c>
      <c r="AN36" s="31"/>
      <c r="AO36" s="32">
        <v>150</v>
      </c>
      <c r="AP36" s="4">
        <f>+U36+Y36+AC36+AG36+AH36+AK36+AN36+AO36</f>
        <v>150</v>
      </c>
      <c r="AQ36" s="30">
        <v>48</v>
      </c>
      <c r="AR36" s="31"/>
      <c r="AS36" s="31"/>
      <c r="AT36" s="4">
        <f>+Y36+AC36+AG36+AH36+AK36+AN36+AO36+AR36+AS36</f>
        <v>150</v>
      </c>
      <c r="AU36" s="30">
        <v>46</v>
      </c>
      <c r="AV36" s="31"/>
      <c r="AW36" s="31"/>
      <c r="AX36" s="4">
        <f>+AC36+AG36+AH36+AK36+AN36+AO36+AR36+AS36+AV36+AW36</f>
        <v>150</v>
      </c>
      <c r="AY36" s="30">
        <v>47</v>
      </c>
      <c r="AZ36" s="31"/>
      <c r="BA36" s="31"/>
      <c r="BB36" s="4">
        <f>+AG36+AH36+AK36+AN36+AO36+AR36+AS36+AV36+AW36+AZ36+BA36</f>
        <v>150</v>
      </c>
      <c r="BC36" s="30">
        <v>55</v>
      </c>
      <c r="BD36" s="31"/>
      <c r="BE36" s="4">
        <f>+AK36+AN36+AO36+AR36+AS36+AV36+AW36+AZ36+BA36+BD36</f>
        <v>150</v>
      </c>
      <c r="BF36" s="30">
        <v>51</v>
      </c>
      <c r="BG36" s="31"/>
      <c r="BH36" s="4">
        <f>+AN36+AO36+AR36+AS36+AV36+AW36+AZ36+BA36+BD36+BG36</f>
        <v>150</v>
      </c>
      <c r="BI36" s="30">
        <v>49</v>
      </c>
      <c r="BJ36" s="31"/>
      <c r="BK36" s="4">
        <f>+AR36+AS36+AV36+AW36+AZ36+BA36+BD36+BG36+BJ36</f>
        <v>0</v>
      </c>
      <c r="BL36" s="30" t="s">
        <v>97</v>
      </c>
      <c r="BM36" s="35">
        <v>100</v>
      </c>
      <c r="BN36" s="32">
        <v>150</v>
      </c>
      <c r="BO36" s="4">
        <f>+AV36+AW36+AZ36+BA36+BD36+BG36+BJ36+BM36+BN36</f>
        <v>250</v>
      </c>
      <c r="BP36" s="30">
        <v>42</v>
      </c>
      <c r="BQ36" s="32">
        <v>170</v>
      </c>
      <c r="BR36" s="4">
        <f>+AZ36+BA36+BD36+BG36+BJ36+BM36+BN36+BQ36</f>
        <v>420</v>
      </c>
      <c r="BS36" s="30">
        <v>37</v>
      </c>
      <c r="BT36" s="32">
        <v>70</v>
      </c>
      <c r="BU36" s="4">
        <f>+BT36+BQ36+BN36+BM36+BJ36+BG36+BD36</f>
        <v>490</v>
      </c>
      <c r="BV36" s="30">
        <v>34</v>
      </c>
      <c r="BW36" s="31"/>
      <c r="BX36" s="4">
        <f>+BT36+BQ36+BN36+BM36+BJ36+BG36+BW36</f>
        <v>490</v>
      </c>
      <c r="BY36" s="30">
        <v>33</v>
      </c>
      <c r="BZ36" s="31"/>
      <c r="CA36" s="13">
        <v>70</v>
      </c>
      <c r="CB36" s="4">
        <f>+BJ36+BM36+BN36+BQ36+BT36+BW36+BZ36+CA36</f>
        <v>560</v>
      </c>
      <c r="CC36" s="30">
        <v>37</v>
      </c>
      <c r="CD36" s="50">
        <v>90</v>
      </c>
      <c r="CE36" s="4">
        <f>+CD36+CA36+BZ36+BW36+BT36+BQ36+BN36+BM36</f>
        <v>650</v>
      </c>
      <c r="CF36" s="30">
        <v>35</v>
      </c>
      <c r="CG36" s="31"/>
      <c r="CH36" s="31"/>
      <c r="CI36" s="4">
        <f>+CG36+CD36+CA36+BZ36+BT36+BQ36+BW36+CH36</f>
        <v>400</v>
      </c>
      <c r="CJ36" s="30">
        <v>38</v>
      </c>
      <c r="CK36" s="32">
        <v>150</v>
      </c>
      <c r="CL36" s="4">
        <f>+CH36+CG36+CD36+CA36+BZ36+BW36+BT36+CK36</f>
        <v>380</v>
      </c>
      <c r="CM36" s="30">
        <v>41</v>
      </c>
      <c r="CN36" s="35">
        <v>200</v>
      </c>
      <c r="CO36" s="28">
        <v>250</v>
      </c>
      <c r="CP36" s="4">
        <f>+CO36+CN36+CK36+CH36+CG36+CD36+CA36+BZ36+BW36</f>
        <v>760</v>
      </c>
      <c r="CQ36" s="30">
        <v>36</v>
      </c>
      <c r="CR36" s="31"/>
      <c r="CS36" s="4">
        <f>+CR36+CO36+CN36+CK36+CH36+CG36+CD36+CA36+BZ36</f>
        <v>760</v>
      </c>
      <c r="CT36" s="30">
        <v>36</v>
      </c>
      <c r="CU36" s="31"/>
      <c r="CV36" s="4">
        <f>+CU36+CR36+CO36+CN36+CK36+CH36+CG36+CD36</f>
        <v>690</v>
      </c>
      <c r="CW36" s="30">
        <v>29</v>
      </c>
      <c r="CX36" s="31"/>
      <c r="CY36" s="4">
        <f>+CX36+CU36+CR36+CO36+CN36+CK36+CH36+CG36</f>
        <v>600</v>
      </c>
      <c r="CZ36" s="30">
        <v>30</v>
      </c>
      <c r="DA36" s="31"/>
      <c r="DB36" s="31"/>
      <c r="DC36" s="4">
        <f>+DB36+DA36+CX36+CU36+CR36+CO36+CN36+CK36</f>
        <v>600</v>
      </c>
      <c r="DD36" s="30">
        <v>28</v>
      </c>
      <c r="DE36" s="32">
        <v>450</v>
      </c>
      <c r="DF36" s="4">
        <f>+DE36+DB36+DA36+CX36+CU36+CR36+CO36+CN36</f>
        <v>900</v>
      </c>
      <c r="DG36" s="30">
        <v>25</v>
      </c>
      <c r="DH36" s="35">
        <v>200</v>
      </c>
      <c r="DI36" s="32">
        <v>400</v>
      </c>
      <c r="DJ36" s="4">
        <f>+DI36+DH36+DE36+DB36+DA36+CX36+CU36+CR36</f>
        <v>1050</v>
      </c>
      <c r="DK36" s="30">
        <v>22</v>
      </c>
      <c r="DL36" s="35">
        <v>500</v>
      </c>
      <c r="DM36" s="13">
        <v>300</v>
      </c>
      <c r="DN36" s="4">
        <f>+DM36+DL36+DI36+DH36+DE36+DB36+DA36+CX36+CU36</f>
        <v>1850</v>
      </c>
      <c r="DO36" s="30">
        <v>20</v>
      </c>
      <c r="DP36" s="13">
        <v>300</v>
      </c>
      <c r="DQ36" s="4">
        <f>+DP36+DM36+DL36+DI36+DH36+DE36+DB36+DA36+CX36</f>
        <v>2150</v>
      </c>
      <c r="DR36" s="30">
        <v>18</v>
      </c>
      <c r="DS36" s="32">
        <v>90</v>
      </c>
      <c r="DT36" s="4">
        <f>+DS36+DP36+DM36+DL36+DI36+DH36+DE36+DB36+DA36</f>
        <v>2240</v>
      </c>
      <c r="DU36" s="30">
        <v>19</v>
      </c>
      <c r="DV36" s="31"/>
      <c r="DW36" s="4">
        <f>+DV36+DS36+DP36+DM36+DL36+DI36+DH36+DE36</f>
        <v>2240</v>
      </c>
      <c r="DX36" s="30">
        <v>18</v>
      </c>
      <c r="DY36" s="32">
        <v>70</v>
      </c>
      <c r="DZ36" s="4">
        <f>+DY36+DV36+DS36+DP36+DM36+DL36+DI36+DH36</f>
        <v>1860</v>
      </c>
      <c r="EA36" s="30">
        <v>20</v>
      </c>
      <c r="EB36" s="33">
        <v>400</v>
      </c>
      <c r="EC36" s="31"/>
      <c r="ED36" s="4">
        <f>+EC36+EB36+DY36+DV36+DS36+DP36+DM36+DL36</f>
        <v>1660</v>
      </c>
      <c r="EE36" s="30">
        <v>20</v>
      </c>
      <c r="EF36" s="31"/>
      <c r="EG36" s="4">
        <f>+EF36+EC36+EB36+DY36+DV36+DS36+DP36</f>
        <v>860</v>
      </c>
      <c r="EH36" s="30">
        <v>26</v>
      </c>
      <c r="EI36" s="31"/>
      <c r="EJ36" s="31"/>
      <c r="EK36" s="4">
        <f>+EJ36+EI36+EF36+EC36+EB36+DY36+DV36+DS36</f>
        <v>560</v>
      </c>
      <c r="EL36" s="30">
        <v>31</v>
      </c>
      <c r="EM36" s="31"/>
      <c r="EN36" s="4">
        <f>+EM36+EJ36+EI36+EF36+EC36+EB36+DY36+DV36</f>
        <v>470</v>
      </c>
      <c r="EO36" s="30">
        <v>32</v>
      </c>
    </row>
    <row r="37" spans="1:145" ht="15">
      <c r="A37" s="25">
        <v>7</v>
      </c>
      <c r="B37" s="1">
        <v>45</v>
      </c>
      <c r="C37" s="17" t="s">
        <v>36</v>
      </c>
      <c r="D37" s="11"/>
      <c r="E37" s="12"/>
      <c r="F37" s="11"/>
      <c r="G37" s="12"/>
      <c r="H37" s="11"/>
      <c r="I37" s="12"/>
      <c r="J37" s="11" t="s">
        <v>56</v>
      </c>
      <c r="K37" s="13">
        <v>400</v>
      </c>
      <c r="L37" s="11" t="s">
        <v>70</v>
      </c>
      <c r="M37" s="13">
        <v>730</v>
      </c>
      <c r="N37" s="6">
        <f>SUM(M37,K37,I37,G37,E37)</f>
        <v>1130</v>
      </c>
      <c r="O37" s="6">
        <v>18</v>
      </c>
      <c r="P37" s="11" t="s">
        <v>68</v>
      </c>
      <c r="Q37" s="13">
        <v>570</v>
      </c>
      <c r="R37" s="14">
        <f>SUM(Q37,M37,K37,I37,G37,E37)</f>
        <v>1700</v>
      </c>
      <c r="S37" s="23">
        <v>12</v>
      </c>
      <c r="T37" s="11" t="s">
        <v>75</v>
      </c>
      <c r="U37" s="13">
        <v>450</v>
      </c>
      <c r="V37" s="15">
        <f>SUM(U37,Q37,M37,K37,I37,G37)</f>
        <v>2150</v>
      </c>
      <c r="W37" s="19">
        <v>10</v>
      </c>
      <c r="X37" s="11" t="s">
        <v>56</v>
      </c>
      <c r="Y37" s="13">
        <v>400</v>
      </c>
      <c r="Z37" s="16">
        <f>SUM(Y37,U37,Q37,M37,K37,I37)</f>
        <v>2550</v>
      </c>
      <c r="AA37" s="21">
        <v>9</v>
      </c>
      <c r="AB37" s="11"/>
      <c r="AC37" s="13">
        <v>670</v>
      </c>
      <c r="AD37" s="4">
        <f>SUM(AC37,Y37,U37,Q37,M37,K37)</f>
        <v>3220</v>
      </c>
      <c r="AE37" s="26">
        <v>7</v>
      </c>
      <c r="AF37" s="11"/>
      <c r="AG37" s="28">
        <v>2000</v>
      </c>
      <c r="AH37" s="13">
        <v>590</v>
      </c>
      <c r="AI37" s="4">
        <f>+AH37+AG37+AC37+Y37+U37+Q37+M37</f>
        <v>5410</v>
      </c>
      <c r="AJ37" s="26">
        <v>5</v>
      </c>
      <c r="AK37" s="13">
        <v>540</v>
      </c>
      <c r="AL37" s="4">
        <f>+Q37+U37+Y37+AC37+AG37+AH37+AK37</f>
        <v>5220</v>
      </c>
      <c r="AM37" s="26">
        <v>4</v>
      </c>
      <c r="AN37" s="31"/>
      <c r="AO37" s="32">
        <v>570</v>
      </c>
      <c r="AP37" s="4">
        <f>+U37+Y37+AC37+AG37+AH37+AK37+AN37+AO37</f>
        <v>5220</v>
      </c>
      <c r="AQ37" s="26">
        <v>6</v>
      </c>
      <c r="AR37" s="31"/>
      <c r="AS37" s="31"/>
      <c r="AT37" s="4">
        <f>+Y37+AC37+AG37+AH37+AK37+AN37+AO37+AR37+AS37</f>
        <v>4770</v>
      </c>
      <c r="AU37" s="26">
        <v>7</v>
      </c>
      <c r="AV37" s="31"/>
      <c r="AW37" s="31"/>
      <c r="AX37" s="4">
        <f>+AC37+AG37+AH37+AK37+AN37+AO37+AR37+AS37+AV37+AW37</f>
        <v>4370</v>
      </c>
      <c r="AY37" s="26">
        <v>12</v>
      </c>
      <c r="AZ37" s="35">
        <v>350</v>
      </c>
      <c r="BA37" s="29">
        <v>0</v>
      </c>
      <c r="BB37" s="4">
        <f>+AG37+AH37+AK37+AN37+AO37+AR37+AS37+AV37+AW37+AZ37+BA37</f>
        <v>4050</v>
      </c>
      <c r="BC37" s="26">
        <v>13</v>
      </c>
      <c r="BD37" s="31"/>
      <c r="BE37" s="4">
        <f>+AK37+AN37+AO37+AR37+AS37+AV37+AW37+AZ37+BA37+BD37</f>
        <v>1460</v>
      </c>
      <c r="BF37" s="30">
        <v>23</v>
      </c>
      <c r="BG37" s="31"/>
      <c r="BH37" s="4">
        <f>+AN37+AO37+AR37+AS37+AV37+AW37+AZ37+BA37+BD37+BG37</f>
        <v>920</v>
      </c>
      <c r="BI37" s="30">
        <v>32</v>
      </c>
      <c r="BJ37" s="31"/>
      <c r="BK37" s="4">
        <f>+AR37+AS37+AV37+AW37+AZ37+BA37+BD37+BG37+BJ37</f>
        <v>350</v>
      </c>
      <c r="BL37" s="30">
        <v>40</v>
      </c>
      <c r="BM37" s="31"/>
      <c r="BN37" s="31"/>
      <c r="BO37" s="4">
        <f>+AV37+AW37+AZ37+BA37+BD37+BG37+BJ37+BM37+BN37</f>
        <v>350</v>
      </c>
      <c r="BP37" s="30">
        <v>39</v>
      </c>
      <c r="BQ37" s="31"/>
      <c r="BR37" s="4">
        <f>+AZ37+BA37+BD37+BG37+BJ37+BM37+BN37+BQ37</f>
        <v>350</v>
      </c>
      <c r="BS37" s="30">
        <v>41</v>
      </c>
      <c r="BT37" s="31"/>
      <c r="BU37" s="4">
        <f>+BT37+BQ37+BN37+BM37+BJ37+BG37+BD37</f>
        <v>0</v>
      </c>
      <c r="BV37" s="30" t="s">
        <v>97</v>
      </c>
      <c r="BW37" s="31"/>
      <c r="BX37" s="4">
        <f>+BT37+BQ37+BN37+BM37+BJ37+BG37+BW37</f>
        <v>0</v>
      </c>
      <c r="BY37" s="30" t="s">
        <v>97</v>
      </c>
      <c r="BZ37" s="35">
        <v>400</v>
      </c>
      <c r="CA37" s="31"/>
      <c r="CB37" s="4">
        <f>+BJ37+BM37+BN37+BQ37+BT37+BW37+BZ37+CA37</f>
        <v>400</v>
      </c>
      <c r="CC37" s="30">
        <v>40</v>
      </c>
      <c r="CD37" s="31"/>
      <c r="CE37" s="4">
        <f>+CD37+CA37+BZ37+BW37+BT37+BQ37+BN37+BM37</f>
        <v>400</v>
      </c>
      <c r="CF37" s="30">
        <v>40</v>
      </c>
      <c r="CG37" s="31"/>
      <c r="CH37" s="31"/>
      <c r="CI37" s="4">
        <f>+CG37+CD37+CA37+BZ37+BT37+BQ37+BW37+CH37</f>
        <v>400</v>
      </c>
      <c r="CJ37" s="30">
        <v>40</v>
      </c>
      <c r="CK37" s="31"/>
      <c r="CL37" s="4">
        <f>+CH37+CG37+CD37+CA37+BZ37+BW37+BT37+CK37</f>
        <v>400</v>
      </c>
      <c r="CM37" s="30">
        <v>40</v>
      </c>
      <c r="CN37" s="31"/>
      <c r="CO37" s="31"/>
      <c r="CP37" s="4">
        <f>+CO37+CN37+CK37+CH37+CG37+CD37+CA37+BZ37+BW37</f>
        <v>400</v>
      </c>
      <c r="CQ37" s="30">
        <v>43</v>
      </c>
      <c r="CR37" s="31"/>
      <c r="CS37" s="4">
        <f>+CR37+CO37+CN37+CK37+CH37+CG37+CD37+CA37+BZ37</f>
        <v>400</v>
      </c>
      <c r="CT37" s="30">
        <v>44</v>
      </c>
      <c r="CU37" s="31"/>
      <c r="CV37" s="4">
        <f>+CU37+CR37+CO37+CN37+CK37+CH37+CG37+CD37</f>
        <v>0</v>
      </c>
      <c r="CW37" s="30" t="s">
        <v>97</v>
      </c>
      <c r="CX37" s="31"/>
      <c r="CY37" s="4">
        <f>+CX37+CU37+CR37+CO37+CN37+CK37+CH37+CG37</f>
        <v>0</v>
      </c>
      <c r="CZ37" s="30" t="s">
        <v>97</v>
      </c>
      <c r="DA37" s="31"/>
      <c r="DB37" s="31"/>
      <c r="DC37" s="4">
        <f>+DB37+DA37+CX37+CU37+CR37+CO37+CN37+CK37</f>
        <v>0</v>
      </c>
      <c r="DD37" s="30" t="s">
        <v>97</v>
      </c>
      <c r="DE37" s="31"/>
      <c r="DF37" s="4">
        <f>+DE37+DB37+DA37+CX37+CU37+CR37+CO37+CN37</f>
        <v>0</v>
      </c>
      <c r="DG37" s="30" t="s">
        <v>97</v>
      </c>
      <c r="DH37" s="31"/>
      <c r="DI37" s="31"/>
      <c r="DJ37" s="4">
        <f>+DI37+DH37+DE37+DB37+DA37+CX37+CU37+CR37</f>
        <v>0</v>
      </c>
      <c r="DK37" s="30" t="s">
        <v>97</v>
      </c>
      <c r="DL37" s="31"/>
      <c r="DM37" s="31"/>
      <c r="DN37" s="4">
        <f>+DM37+DL37+DI37+DH37+DE37+DB37+DA37+CX37+CU37</f>
        <v>0</v>
      </c>
      <c r="DO37" s="30" t="s">
        <v>97</v>
      </c>
      <c r="DP37" s="31"/>
      <c r="DQ37" s="4">
        <f>+DP37+DM37+DL37+DI37+DH37+DE37+DB37+DA37+CX37</f>
        <v>0</v>
      </c>
      <c r="DR37" s="30" t="s">
        <v>97</v>
      </c>
      <c r="DS37" s="31"/>
      <c r="DT37" s="4">
        <f>+DS37+DP37+DM37+DL37+DI37+DH37+DE37+DB37+DA37</f>
        <v>0</v>
      </c>
      <c r="DU37" s="30" t="s">
        <v>97</v>
      </c>
      <c r="DV37" s="31"/>
      <c r="DW37" s="4">
        <f>+DV37+DS37+DP37+DM37+DL37+DI37+DH37+DE37</f>
        <v>0</v>
      </c>
      <c r="DX37" s="30" t="s">
        <v>97</v>
      </c>
      <c r="DY37" s="31"/>
      <c r="DZ37" s="4">
        <f>+DY37+DV37+DS37+DP37+DM37+DL37+DI37+DH37</f>
        <v>0</v>
      </c>
      <c r="EA37" s="30" t="s">
        <v>97</v>
      </c>
      <c r="EB37" s="31"/>
      <c r="EC37" s="31"/>
      <c r="ED37" s="4">
        <f>+EC37+EB37+DY37+DV37+DS37+DP37+DM37+DL37</f>
        <v>0</v>
      </c>
      <c r="EE37" s="30" t="s">
        <v>97</v>
      </c>
      <c r="EF37" s="31"/>
      <c r="EG37" s="4">
        <f>+EF37+EC37+EB37+DY37+DV37+DS37+DP37</f>
        <v>0</v>
      </c>
      <c r="EH37" s="30" t="s">
        <v>97</v>
      </c>
      <c r="EI37" s="31"/>
      <c r="EJ37" s="13">
        <v>450</v>
      </c>
      <c r="EK37" s="4">
        <f>+EJ37+EI37+EF37+EC37+EB37+DY37+DV37+DS37</f>
        <v>450</v>
      </c>
      <c r="EL37" s="30">
        <v>32</v>
      </c>
      <c r="EM37" s="31"/>
      <c r="EN37" s="4">
        <f>+EM37+EJ37+EI37+EF37+EC37+EB37+DY37+DV37</f>
        <v>450</v>
      </c>
      <c r="EO37" s="30">
        <v>33</v>
      </c>
    </row>
    <row r="38" spans="1:145" ht="15">
      <c r="A38" s="25">
        <v>30</v>
      </c>
      <c r="B38" s="1">
        <v>46</v>
      </c>
      <c r="C38" s="17" t="s">
        <v>37</v>
      </c>
      <c r="D38" s="11"/>
      <c r="E38" s="12"/>
      <c r="F38" s="11"/>
      <c r="G38" s="12"/>
      <c r="H38" s="11"/>
      <c r="I38" s="12"/>
      <c r="J38" s="11" t="s">
        <v>57</v>
      </c>
      <c r="K38" s="13">
        <v>350</v>
      </c>
      <c r="L38" s="5"/>
      <c r="M38" s="12"/>
      <c r="N38" s="6">
        <f>SUM(M38,K38,I38,G38,E38)</f>
        <v>350</v>
      </c>
      <c r="O38" s="6">
        <v>27</v>
      </c>
      <c r="P38" s="11"/>
      <c r="Q38" s="12"/>
      <c r="R38" s="14">
        <f>SUM(Q38,M38,K38,I38,G38,E38)</f>
        <v>350</v>
      </c>
      <c r="S38" s="24">
        <v>30</v>
      </c>
      <c r="T38" s="11"/>
      <c r="U38" s="12"/>
      <c r="V38" s="15">
        <f>SUM(U38,Q38,M38,K38,I38,G38)</f>
        <v>350</v>
      </c>
      <c r="W38" s="20">
        <v>31</v>
      </c>
      <c r="X38" s="11"/>
      <c r="Y38" s="12"/>
      <c r="Z38" s="16">
        <f>SUM(Y38,U38,Q38,M38,K38,I38)</f>
        <v>350</v>
      </c>
      <c r="AA38" s="22">
        <v>33</v>
      </c>
      <c r="AB38" s="11"/>
      <c r="AC38" s="12"/>
      <c r="AD38" s="4">
        <f>SUM(AC38,Y38,U38,Q38,M38,K38)</f>
        <v>350</v>
      </c>
      <c r="AE38" s="6">
        <v>30</v>
      </c>
      <c r="AF38" s="11"/>
      <c r="AG38" s="28">
        <v>400</v>
      </c>
      <c r="AH38" s="12"/>
      <c r="AI38" s="4">
        <f>+AH38+AG38+AC38+Y38+U38+Q38+M38</f>
        <v>400</v>
      </c>
      <c r="AJ38" s="6">
        <v>36</v>
      </c>
      <c r="AK38" s="12"/>
      <c r="AL38" s="4">
        <f>+Q38+U38+Y38+AC38+AG38+AH38+AK38</f>
        <v>400</v>
      </c>
      <c r="AM38" s="30">
        <v>36</v>
      </c>
      <c r="AN38" s="31"/>
      <c r="AO38" s="31"/>
      <c r="AP38" s="4">
        <f>+U38+Y38+AC38+AG38+AH38+AK38+AN38+AO38</f>
        <v>400</v>
      </c>
      <c r="AQ38" s="30">
        <v>37</v>
      </c>
      <c r="AR38" s="31"/>
      <c r="AS38" s="31"/>
      <c r="AT38" s="4">
        <f>+Y38+AC38+AG38+AH38+AK38+AN38+AO38+AR38+AS38</f>
        <v>400</v>
      </c>
      <c r="AU38" s="30">
        <v>40</v>
      </c>
      <c r="AV38" s="31"/>
      <c r="AW38" s="31"/>
      <c r="AX38" s="4">
        <f>+AC38+AG38+AH38+AK38+AN38+AO38+AR38+AS38+AV38+AW38</f>
        <v>400</v>
      </c>
      <c r="AY38" s="30">
        <v>41</v>
      </c>
      <c r="AZ38" s="31"/>
      <c r="BA38" s="31"/>
      <c r="BB38" s="4">
        <f>+AG38+AH38+AK38+AN38+AO38+AR38+AS38+AV38+AW38+AZ38+BA38</f>
        <v>400</v>
      </c>
      <c r="BC38" s="30">
        <v>49</v>
      </c>
      <c r="BD38" s="31"/>
      <c r="BE38" s="4">
        <f>+AK38+AN38+AO38+AR38+AS38+AV38+AW38+AZ38+BA38+BD38</f>
        <v>0</v>
      </c>
      <c r="BF38" s="30" t="s">
        <v>97</v>
      </c>
      <c r="BG38" s="31"/>
      <c r="BH38" s="4">
        <f>+AN38+AO38+AR38+AS38+AV38+AW38+AZ38+BA38+BD38+BG38</f>
        <v>0</v>
      </c>
      <c r="BI38" s="30" t="s">
        <v>97</v>
      </c>
      <c r="BJ38" s="31"/>
      <c r="BK38" s="4">
        <f>+AR38+AS38+AV38+AW38+AZ38+BA38+BD38+BG38+BJ38</f>
        <v>0</v>
      </c>
      <c r="BL38" s="30" t="s">
        <v>97</v>
      </c>
      <c r="BM38" s="35">
        <v>200</v>
      </c>
      <c r="BN38" s="31"/>
      <c r="BO38" s="4">
        <f>+AV38+AW38+AZ38+BA38+BD38+BG38+BJ38+BM38+BN38</f>
        <v>200</v>
      </c>
      <c r="BP38" s="30">
        <v>44</v>
      </c>
      <c r="BQ38" s="31"/>
      <c r="BR38" s="4">
        <f>+AZ38+BA38+BD38+BG38+BJ38+BM38+BN38+BQ38</f>
        <v>200</v>
      </c>
      <c r="BS38" s="30">
        <v>46</v>
      </c>
      <c r="BT38" s="31"/>
      <c r="BU38" s="4">
        <f>+BT38+BQ38+BN38+BM38+BJ38+BG38+BD38</f>
        <v>200</v>
      </c>
      <c r="BV38" s="30">
        <v>41</v>
      </c>
      <c r="BW38" s="31"/>
      <c r="BX38" s="4">
        <f>+BT38+BQ38+BN38+BM38+BJ38+BG38+BW38</f>
        <v>200</v>
      </c>
      <c r="BY38" s="30">
        <v>39</v>
      </c>
      <c r="BZ38" s="31"/>
      <c r="CA38" s="31"/>
      <c r="CB38" s="4">
        <f>+BJ38+BM38+BN38+BQ38+BT38+BW38+BZ38+CA38</f>
        <v>200</v>
      </c>
      <c r="CC38" s="30">
        <v>43</v>
      </c>
      <c r="CD38" s="31"/>
      <c r="CE38" s="4">
        <f>+CD38+CA38+BZ38+BW38+BT38+BQ38+BN38+BM38</f>
        <v>200</v>
      </c>
      <c r="CF38" s="30">
        <v>43</v>
      </c>
      <c r="CG38" s="31"/>
      <c r="CH38" s="31"/>
      <c r="CI38" s="4">
        <f>+CG38+CD38+CA38+BZ38+BT38+BQ38+BW38+CH38</f>
        <v>0</v>
      </c>
      <c r="CJ38" s="30" t="s">
        <v>97</v>
      </c>
      <c r="CK38" s="31"/>
      <c r="CL38" s="4">
        <f>+CH38+CG38+CD38+CA38+BZ38+BW38+BT38+CK38</f>
        <v>0</v>
      </c>
      <c r="CM38" s="30" t="s">
        <v>97</v>
      </c>
      <c r="CN38" s="31"/>
      <c r="CO38" s="31"/>
      <c r="CP38" s="4">
        <f>+CO38+CN38+CK38+CH38+CG38+CD38+CA38+BZ38+BW38</f>
        <v>0</v>
      </c>
      <c r="CQ38" s="30" t="s">
        <v>97</v>
      </c>
      <c r="CR38" s="31"/>
      <c r="CS38" s="4">
        <f>+CR38+CO38+CN38+CK38+CH38+CG38+CD38+CA38+BZ38</f>
        <v>0</v>
      </c>
      <c r="CT38" s="30" t="s">
        <v>97</v>
      </c>
      <c r="CU38" s="31"/>
      <c r="CV38" s="4">
        <f>+CU38+CR38+CO38+CN38+CK38+CH38+CG38+CD38</f>
        <v>0</v>
      </c>
      <c r="CW38" s="30" t="s">
        <v>97</v>
      </c>
      <c r="CX38" s="31"/>
      <c r="CY38" s="4">
        <f>+CX38+CU38+CR38+CO38+CN38+CK38+CH38+CG38</f>
        <v>0</v>
      </c>
      <c r="CZ38" s="30" t="s">
        <v>97</v>
      </c>
      <c r="DA38" s="31"/>
      <c r="DB38" s="31"/>
      <c r="DC38" s="4">
        <f>+DB38+DA38+CX38+CU38+CR38+CO38+CN38+CK38</f>
        <v>0</v>
      </c>
      <c r="DD38" s="30" t="s">
        <v>97</v>
      </c>
      <c r="DE38" s="31"/>
      <c r="DF38" s="4">
        <f>+DE38+DB38+DA38+CX38+CU38+CR38+CO38+CN38</f>
        <v>0</v>
      </c>
      <c r="DG38" s="30" t="s">
        <v>97</v>
      </c>
      <c r="DH38" s="31"/>
      <c r="DI38" s="31"/>
      <c r="DJ38" s="4">
        <f>+DI38+DH38+DE38+DB38+DA38+CX38+CU38+CR38</f>
        <v>0</v>
      </c>
      <c r="DK38" s="30" t="s">
        <v>97</v>
      </c>
      <c r="DL38" s="31"/>
      <c r="DM38" s="31"/>
      <c r="DN38" s="4">
        <f>+DM38+DL38+DI38+DH38+DE38+DB38+DA38+CX38+CU38</f>
        <v>0</v>
      </c>
      <c r="DO38" s="30" t="s">
        <v>97</v>
      </c>
      <c r="DP38" s="31"/>
      <c r="DQ38" s="4">
        <f>+DP38+DM38+DL38+DI38+DH38+DE38+DB38+DA38+CX38</f>
        <v>0</v>
      </c>
      <c r="DR38" s="30" t="s">
        <v>97</v>
      </c>
      <c r="DS38" s="31"/>
      <c r="DT38" s="4">
        <f>+DS38+DP38+DM38+DL38+DI38+DH38+DE38+DB38+DA38</f>
        <v>0</v>
      </c>
      <c r="DU38" s="30" t="s">
        <v>97</v>
      </c>
      <c r="DV38" s="31"/>
      <c r="DW38" s="4">
        <f>+DV38+DS38+DP38+DM38+DL38+DI38+DH38+DE38</f>
        <v>0</v>
      </c>
      <c r="DX38" s="30" t="s">
        <v>97</v>
      </c>
      <c r="DY38" s="31"/>
      <c r="DZ38" s="4">
        <f>+DY38+DV38+DS38+DP38+DM38+DL38+DI38+DH38</f>
        <v>0</v>
      </c>
      <c r="EA38" s="30" t="s">
        <v>97</v>
      </c>
      <c r="EB38" s="33">
        <v>400</v>
      </c>
      <c r="EC38" s="31"/>
      <c r="ED38" s="4">
        <f>+EC38+EB38+DY38+DV38+DS38+DP38+DM38+DL38</f>
        <v>400</v>
      </c>
      <c r="EE38" s="30">
        <v>33</v>
      </c>
      <c r="EF38" s="31"/>
      <c r="EG38" s="4">
        <f>+EF38+EC38+EB38+DY38+DV38+DS38+DP38</f>
        <v>400</v>
      </c>
      <c r="EH38" s="30">
        <v>29</v>
      </c>
      <c r="EI38" s="31"/>
      <c r="EJ38" s="31"/>
      <c r="EK38" s="4">
        <f>+EJ38+EI38+EF38+EC38+EB38+DY38+DV38+DS38</f>
        <v>400</v>
      </c>
      <c r="EL38" s="30">
        <v>33</v>
      </c>
      <c r="EM38" s="31"/>
      <c r="EN38" s="4">
        <f>+EM38+EJ38+EI38+EF38+EC38+EB38+DY38+DV38</f>
        <v>400</v>
      </c>
      <c r="EO38" s="30">
        <v>34</v>
      </c>
    </row>
    <row r="39" spans="1:145" ht="15">
      <c r="A39" s="25">
        <v>56</v>
      </c>
      <c r="B39" s="1">
        <v>36</v>
      </c>
      <c r="C39" s="17" t="s">
        <v>139</v>
      </c>
      <c r="D39" s="11" t="s">
        <v>61</v>
      </c>
      <c r="E39" s="13">
        <v>150</v>
      </c>
      <c r="F39" s="11"/>
      <c r="G39" s="12"/>
      <c r="H39" s="11"/>
      <c r="I39" s="12"/>
      <c r="J39" s="11"/>
      <c r="K39" s="12"/>
      <c r="L39" s="11"/>
      <c r="M39" s="12"/>
      <c r="N39" s="6">
        <f>SUM(M39,K39,I39,G39,E39)</f>
        <v>150</v>
      </c>
      <c r="O39" s="6">
        <v>36</v>
      </c>
      <c r="P39" s="11"/>
      <c r="Q39" s="12"/>
      <c r="R39" s="14">
        <f>SUM(Q39,M39,K39,I39,G39,E39)</f>
        <v>150</v>
      </c>
      <c r="S39" s="24">
        <v>41</v>
      </c>
      <c r="T39" s="11"/>
      <c r="U39" s="12"/>
      <c r="V39" s="15">
        <f>SUM(U39,Q39,M39,K39,I39,G39)</f>
        <v>0</v>
      </c>
      <c r="W39" s="20" t="s">
        <v>97</v>
      </c>
      <c r="X39" s="11"/>
      <c r="Y39" s="12"/>
      <c r="Z39" s="16">
        <f>SUM(Y39,U39,Q39,M39,K39,I39)</f>
        <v>0</v>
      </c>
      <c r="AA39" s="22" t="s">
        <v>97</v>
      </c>
      <c r="AB39" s="11"/>
      <c r="AC39" s="12"/>
      <c r="AD39" s="4">
        <f>SUM(AC39,Y39,U39,Q39,M39,K39)</f>
        <v>0</v>
      </c>
      <c r="AE39" s="6" t="s">
        <v>97</v>
      </c>
      <c r="AF39" s="11"/>
      <c r="AG39" s="12"/>
      <c r="AH39" s="12"/>
      <c r="AI39" s="4">
        <f>+AH39+AG39+AC39+Y39+U39+Q39+M39</f>
        <v>0</v>
      </c>
      <c r="AJ39" s="6" t="s">
        <v>97</v>
      </c>
      <c r="AK39" s="12"/>
      <c r="AL39" s="4">
        <f>+Q39+U39+Y39+AC39+AG39+AH39+AK39</f>
        <v>0</v>
      </c>
      <c r="AM39" s="30" t="s">
        <v>97</v>
      </c>
      <c r="AN39" s="31"/>
      <c r="AO39" s="31"/>
      <c r="AP39" s="4">
        <f>+U39+Y39+AC39+AG39+AH39+AK39+AN39+AO39</f>
        <v>0</v>
      </c>
      <c r="AQ39" s="6" t="s">
        <v>97</v>
      </c>
      <c r="AR39" s="31"/>
      <c r="AS39" s="31"/>
      <c r="AT39" s="4">
        <f>+Y39+AC39+AG39+AH39+AK39+AN39+AO39+AR39+AS39</f>
        <v>0</v>
      </c>
      <c r="AU39" s="6" t="s">
        <v>97</v>
      </c>
      <c r="AV39" s="31"/>
      <c r="AW39" s="31"/>
      <c r="AX39" s="4">
        <f>+AC39+AG39+AH39+AK39+AN39+AO39+AR39+AS39+AV39+AW39</f>
        <v>0</v>
      </c>
      <c r="AY39" s="6" t="s">
        <v>97</v>
      </c>
      <c r="AZ39" s="35">
        <v>625</v>
      </c>
      <c r="BA39" s="34">
        <f>450+100</f>
        <v>550</v>
      </c>
      <c r="BB39" s="4">
        <f>+AG39+AH39+AK39+AN39+AO39+AR39+AS39+AV39+AW39+AZ39+BA39</f>
        <v>1175</v>
      </c>
      <c r="BC39" s="30">
        <v>30</v>
      </c>
      <c r="BD39" s="34">
        <v>900</v>
      </c>
      <c r="BE39" s="4">
        <f>+AK39+AN39+AO39+AR39+AS39+AV39+AW39+AZ39+BA39+BD39</f>
        <v>2075</v>
      </c>
      <c r="BF39" s="30">
        <v>20</v>
      </c>
      <c r="BG39" s="31"/>
      <c r="BH39" s="4">
        <f>+AN39+AO39+AR39+AS39+AV39+AW39+AZ39+BA39+BD39+BG39</f>
        <v>2075</v>
      </c>
      <c r="BI39" s="30">
        <v>19</v>
      </c>
      <c r="BJ39" s="31"/>
      <c r="BK39" s="4">
        <f>+AR39+AS39+AV39+AW39+AZ39+BA39+BD39+BG39+BJ39</f>
        <v>2075</v>
      </c>
      <c r="BL39" s="30">
        <v>21</v>
      </c>
      <c r="BM39" s="35">
        <v>200</v>
      </c>
      <c r="BN39" s="31"/>
      <c r="BO39" s="4">
        <f>+AV39+AW39+AZ39+BA39+BD39+BG39+BJ39+BM39+BN39</f>
        <v>2275</v>
      </c>
      <c r="BP39" s="30">
        <v>18</v>
      </c>
      <c r="BQ39" s="32">
        <v>650</v>
      </c>
      <c r="BR39" s="4">
        <f>+AZ39+BA39+BD39+BG39+BJ39+BM39+BN39+BQ39</f>
        <v>2925</v>
      </c>
      <c r="BS39" s="26">
        <v>12</v>
      </c>
      <c r="BT39" s="28">
        <v>450</v>
      </c>
      <c r="BU39" s="4">
        <f>+BT39+BQ39+BN39+BM39+BJ39+BG39+BD39</f>
        <v>2200</v>
      </c>
      <c r="BV39" s="26">
        <v>16</v>
      </c>
      <c r="BW39" s="32">
        <v>200</v>
      </c>
      <c r="BX39" s="4">
        <f>+BT39+BQ39+BN39+BM39+BJ39+BG39+BW39</f>
        <v>1500</v>
      </c>
      <c r="BY39" s="30">
        <v>25</v>
      </c>
      <c r="BZ39" s="35">
        <v>1250</v>
      </c>
      <c r="CA39" s="31"/>
      <c r="CB39" s="4">
        <f>+BJ39+BM39+BN39+BQ39+BT39+BW39+BZ39+CA39</f>
        <v>2750</v>
      </c>
      <c r="CC39" s="30">
        <v>19</v>
      </c>
      <c r="CD39" s="31"/>
      <c r="CE39" s="4">
        <f>+CD39+CA39+BZ39+BW39+BT39+BQ39+BN39+BM39</f>
        <v>2750</v>
      </c>
      <c r="CF39" s="30">
        <v>19</v>
      </c>
      <c r="CG39" s="31"/>
      <c r="CH39" s="31"/>
      <c r="CI39" s="4">
        <f>+CG39+CD39+CA39+BZ39+BT39+BQ39+BW39+CH39</f>
        <v>2550</v>
      </c>
      <c r="CJ39" s="30">
        <v>20</v>
      </c>
      <c r="CK39" s="31"/>
      <c r="CL39" s="4">
        <f>+CH39+CG39+CD39+CA39+BZ39+BW39+BT39+CK39</f>
        <v>1900</v>
      </c>
      <c r="CM39" s="30">
        <v>23</v>
      </c>
      <c r="CN39" s="35">
        <v>200</v>
      </c>
      <c r="CO39" s="31"/>
      <c r="CP39" s="4">
        <f>+CO39+CN39+CK39+CH39+CG39+CD39+CA39+BZ39+BW39</f>
        <v>1650</v>
      </c>
      <c r="CQ39" s="30">
        <v>24</v>
      </c>
      <c r="CR39" s="31"/>
      <c r="CS39" s="4">
        <f>+CR39+CO39+CN39+CK39+CH39+CG39+CD39+CA39+BZ39</f>
        <v>1450</v>
      </c>
      <c r="CT39" s="30">
        <v>25</v>
      </c>
      <c r="CU39" s="31"/>
      <c r="CV39" s="4">
        <f>+CU39+CR39+CO39+CN39+CK39+CH39+CG39+CD39</f>
        <v>200</v>
      </c>
      <c r="CW39" s="30">
        <v>37</v>
      </c>
      <c r="CX39" s="31"/>
      <c r="CY39" s="4">
        <f>+CX39+CU39+CR39+CO39+CN39+CK39+CH39+CG39</f>
        <v>200</v>
      </c>
      <c r="CZ39" s="30">
        <v>36</v>
      </c>
      <c r="DA39" s="31"/>
      <c r="DB39" s="31"/>
      <c r="DC39" s="4">
        <f>+DB39+DA39+CX39+CU39+CR39+CO39+CN39+CK39</f>
        <v>200</v>
      </c>
      <c r="DD39" s="30">
        <v>34</v>
      </c>
      <c r="DE39" s="31"/>
      <c r="DF39" s="4">
        <f>+DE39+DB39+DA39+CX39+CU39+CR39+CO39+CN39</f>
        <v>200</v>
      </c>
      <c r="DG39" s="30">
        <v>32</v>
      </c>
      <c r="DH39" s="31"/>
      <c r="DI39" s="31"/>
      <c r="DJ39" s="4">
        <f>+DI39+DH39+DE39+DB39+DA39+CX39+CU39+CR39</f>
        <v>0</v>
      </c>
      <c r="DK39" s="30" t="s">
        <v>97</v>
      </c>
      <c r="DL39" s="31"/>
      <c r="DM39" s="31"/>
      <c r="DN39" s="4">
        <f>+DM39+DL39+DI39+DH39+DE39+DB39+DA39+CX39+CU39</f>
        <v>0</v>
      </c>
      <c r="DO39" s="30" t="s">
        <v>97</v>
      </c>
      <c r="DP39" s="31"/>
      <c r="DQ39" s="4">
        <f>+DP39+DM39+DL39+DI39+DH39+DE39+DB39+DA39+CX39</f>
        <v>0</v>
      </c>
      <c r="DR39" s="30" t="s">
        <v>97</v>
      </c>
      <c r="DS39" s="31"/>
      <c r="DT39" s="4">
        <f>+DS39+DP39+DM39+DL39+DI39+DH39+DE39+DB39+DA39</f>
        <v>0</v>
      </c>
      <c r="DU39" s="30" t="s">
        <v>97</v>
      </c>
      <c r="DV39" s="32">
        <v>300</v>
      </c>
      <c r="DW39" s="4">
        <f>+DV39+DS39+DP39+DM39+DL39+DI39+DH39+DE39</f>
        <v>300</v>
      </c>
      <c r="DX39" s="30">
        <v>33</v>
      </c>
      <c r="DY39" s="31"/>
      <c r="DZ39" s="4">
        <f>+DY39+DV39+DS39+DP39+DM39+DL39+DI39+DH39</f>
        <v>300</v>
      </c>
      <c r="EA39" s="30">
        <v>33</v>
      </c>
      <c r="EB39" s="31"/>
      <c r="EC39" s="31"/>
      <c r="ED39" s="4">
        <f>+EC39+EB39+DY39+DV39+DS39+DP39+DM39+DL39</f>
        <v>300</v>
      </c>
      <c r="EE39" s="30">
        <v>34</v>
      </c>
      <c r="EF39" s="31"/>
      <c r="EG39" s="4">
        <f>+EF39+EC39+EB39+DY39+DV39+DS39+DP39</f>
        <v>300</v>
      </c>
      <c r="EH39" s="30">
        <v>32</v>
      </c>
      <c r="EI39" s="31"/>
      <c r="EJ39" s="31"/>
      <c r="EK39" s="4">
        <f>+EJ39+EI39+EF39+EC39+EB39+DY39+DV39+DS39</f>
        <v>300</v>
      </c>
      <c r="EL39" s="30">
        <v>34</v>
      </c>
      <c r="EM39" s="31"/>
      <c r="EN39" s="4">
        <f>+EM39+EJ39+EI39+EF39+EC39+EB39+DY39+DV39</f>
        <v>300</v>
      </c>
      <c r="EO39" s="30">
        <v>35</v>
      </c>
    </row>
    <row r="40" spans="1:145" ht="15">
      <c r="A40" s="25">
        <v>56</v>
      </c>
      <c r="B40" s="1">
        <v>36</v>
      </c>
      <c r="C40" s="17" t="s">
        <v>206</v>
      </c>
      <c r="D40" s="11" t="s">
        <v>61</v>
      </c>
      <c r="E40" s="13">
        <v>150</v>
      </c>
      <c r="F40" s="11"/>
      <c r="G40" s="12"/>
      <c r="H40" s="11"/>
      <c r="I40" s="12"/>
      <c r="J40" s="11"/>
      <c r="K40" s="12"/>
      <c r="L40" s="11"/>
      <c r="M40" s="12"/>
      <c r="N40" s="6">
        <f>SUM(M40,K40,I40,G40,E40)</f>
        <v>150</v>
      </c>
      <c r="O40" s="6">
        <v>36</v>
      </c>
      <c r="P40" s="11"/>
      <c r="Q40" s="12"/>
      <c r="R40" s="14">
        <f>SUM(Q40,M40,K40,I40,G40,E40)</f>
        <v>150</v>
      </c>
      <c r="S40" s="24">
        <v>41</v>
      </c>
      <c r="T40" s="11"/>
      <c r="U40" s="12"/>
      <c r="V40" s="15">
        <f>SUM(U40,Q40,M40,K40,I40,G40)</f>
        <v>0</v>
      </c>
      <c r="W40" s="20" t="s">
        <v>97</v>
      </c>
      <c r="X40" s="11"/>
      <c r="Y40" s="12"/>
      <c r="Z40" s="16">
        <f>SUM(Y40,U40,Q40,M40,K40,I40)</f>
        <v>0</v>
      </c>
      <c r="AA40" s="22" t="s">
        <v>97</v>
      </c>
      <c r="AB40" s="11"/>
      <c r="AC40" s="12"/>
      <c r="AD40" s="4">
        <f>SUM(AC40,Y40,U40,Q40,M40,K40)</f>
        <v>0</v>
      </c>
      <c r="AE40" s="6" t="s">
        <v>97</v>
      </c>
      <c r="AF40" s="11"/>
      <c r="AG40" s="12"/>
      <c r="AH40" s="12"/>
      <c r="AI40" s="4">
        <f>+AH40+AG40+AC40+Y40+U40+Q40+M40</f>
        <v>0</v>
      </c>
      <c r="AJ40" s="6" t="s">
        <v>97</v>
      </c>
      <c r="AK40" s="12"/>
      <c r="AL40" s="4">
        <f>+Q40+U40+Y40+AC40+AG40+AH40+AK40</f>
        <v>0</v>
      </c>
      <c r="AM40" s="30" t="s">
        <v>97</v>
      </c>
      <c r="AN40" s="31"/>
      <c r="AO40" s="31"/>
      <c r="AP40" s="4">
        <f>+U40+Y40+AC40+AG40+AH40+AK40+AN40+AO40</f>
        <v>0</v>
      </c>
      <c r="AQ40" s="6" t="s">
        <v>97</v>
      </c>
      <c r="AR40" s="31"/>
      <c r="AS40" s="31"/>
      <c r="AT40" s="4">
        <f>+Y40+AC40+AG40+AH40+AK40+AN40+AO40+AR40+AS40</f>
        <v>0</v>
      </c>
      <c r="AU40" s="6" t="s">
        <v>97</v>
      </c>
      <c r="AV40" s="31"/>
      <c r="AW40" s="31"/>
      <c r="AX40" s="4">
        <f>+AC40+AG40+AH40+AK40+AN40+AO40+AR40+AS40+AV40+AW40</f>
        <v>0</v>
      </c>
      <c r="AY40" s="6" t="s">
        <v>97</v>
      </c>
      <c r="AZ40" s="31"/>
      <c r="BA40" s="31"/>
      <c r="BB40" s="4">
        <f>+AG40+AH40+AK40+AN40+AO40+AR40+AS40+AV40+AW40+AZ40+BA40</f>
        <v>0</v>
      </c>
      <c r="BC40" s="6" t="s">
        <v>97</v>
      </c>
      <c r="BD40" s="31"/>
      <c r="BE40" s="4">
        <f>+AK40+AN40+AO40+AR40+AS40+AV40+AW40+AZ40+BA40+BD40</f>
        <v>0</v>
      </c>
      <c r="BF40" s="30" t="s">
        <v>97</v>
      </c>
      <c r="BG40" s="31"/>
      <c r="BH40" s="4">
        <f>+AN40+AO40+AR40+AS40+AV40+AW40+AZ40+BA40+BD40+BG40</f>
        <v>0</v>
      </c>
      <c r="BI40" s="30" t="s">
        <v>97</v>
      </c>
      <c r="BJ40" s="31"/>
      <c r="BK40" s="4">
        <f>+AR40+AS40+AV40+AW40+AZ40+BA40+BD40+BG40+BJ40</f>
        <v>0</v>
      </c>
      <c r="BL40" s="30" t="s">
        <v>97</v>
      </c>
      <c r="BM40" s="31"/>
      <c r="BN40" s="31"/>
      <c r="BO40" s="4">
        <f>+AV40+AW40+AZ40+BA40+BD40+BG40+BJ40+BM40+BN40</f>
        <v>0</v>
      </c>
      <c r="BP40" s="30" t="s">
        <v>97</v>
      </c>
      <c r="BQ40" s="31"/>
      <c r="BR40" s="4">
        <f>+AZ40+BA40+BD40+BG40+BJ40+BM40+BN40+BQ40</f>
        <v>0</v>
      </c>
      <c r="BS40" s="30" t="s">
        <v>97</v>
      </c>
      <c r="BT40" s="31"/>
      <c r="BU40" s="4">
        <f>+BT40+BQ40+BN40+BM40+BJ40+BG40+BD40</f>
        <v>0</v>
      </c>
      <c r="BV40" s="30" t="s">
        <v>97</v>
      </c>
      <c r="BW40" s="31"/>
      <c r="BX40" s="4">
        <f>+BT40+BQ40+BN40+BM40+BJ40+BG40+BW40</f>
        <v>0</v>
      </c>
      <c r="BY40" s="30" t="s">
        <v>97</v>
      </c>
      <c r="BZ40" s="31"/>
      <c r="CA40" s="31"/>
      <c r="CB40" s="4">
        <f>+BJ40+BM40+BN40+BQ40+BT40+BW40+BZ40+CA40</f>
        <v>0</v>
      </c>
      <c r="CC40" s="30" t="s">
        <v>97</v>
      </c>
      <c r="CD40" s="31"/>
      <c r="CE40" s="4">
        <f>+CD40+CA40+BZ40+BW40+BT40+BQ40+BN40+BM40</f>
        <v>0</v>
      </c>
      <c r="CF40" s="30" t="s">
        <v>97</v>
      </c>
      <c r="CG40" s="31"/>
      <c r="CH40" s="31"/>
      <c r="CI40" s="4">
        <f>+CG40+CD40+CA40+BZ40+BT40+BQ40+BW40+CH40</f>
        <v>0</v>
      </c>
      <c r="CJ40" s="30" t="s">
        <v>97</v>
      </c>
      <c r="CK40" s="31"/>
      <c r="CL40" s="4">
        <f>+CH40+CG40+CD40+CA40+BZ40+BW40+BT40+CK40</f>
        <v>0</v>
      </c>
      <c r="CM40" s="30" t="s">
        <v>97</v>
      </c>
      <c r="CN40" s="31"/>
      <c r="CO40" s="31"/>
      <c r="CP40" s="4">
        <f>+CO40+CN40+CK40+CH40+CG40+CD40+CA40+BZ40+BW40</f>
        <v>0</v>
      </c>
      <c r="CQ40" s="30" t="s">
        <v>97</v>
      </c>
      <c r="CR40" s="31"/>
      <c r="CS40" s="4">
        <f>+CR40+CO40+CN40+CK40+CH40+CG40+CD40+CA40+BZ40</f>
        <v>0</v>
      </c>
      <c r="CT40" s="30" t="s">
        <v>97</v>
      </c>
      <c r="CU40" s="31"/>
      <c r="CV40" s="4">
        <f>+CU40+CR40+CO40+CN40+CK40+CH40+CG40+CD40</f>
        <v>0</v>
      </c>
      <c r="CW40" s="30" t="s">
        <v>97</v>
      </c>
      <c r="CX40" s="31"/>
      <c r="CY40" s="4">
        <f>+CX40+CU40+CR40+CO40+CN40+CK40+CH40+CG40</f>
        <v>0</v>
      </c>
      <c r="CZ40" s="30" t="s">
        <v>97</v>
      </c>
      <c r="DA40" s="31"/>
      <c r="DB40" s="31"/>
      <c r="DC40" s="4">
        <f>+DB40+DA40+CX40+CU40+CR40+CO40+CN40+CK40</f>
        <v>0</v>
      </c>
      <c r="DD40" s="30" t="s">
        <v>97</v>
      </c>
      <c r="DE40" s="31"/>
      <c r="DF40" s="4">
        <f>+DE40+DB40+DA40+CX40+CU40+CR40+CO40+CN40</f>
        <v>0</v>
      </c>
      <c r="DG40" s="30" t="s">
        <v>97</v>
      </c>
      <c r="DH40" s="31"/>
      <c r="DI40" s="31"/>
      <c r="DJ40" s="4">
        <f>+DI40+DH40+DE40+DB40+DA40+CX40+CU40+CR40</f>
        <v>0</v>
      </c>
      <c r="DK40" s="30" t="s">
        <v>97</v>
      </c>
      <c r="DL40" s="31"/>
      <c r="DM40" s="31"/>
      <c r="DN40" s="4">
        <f>+DM40+DL40+DI40+DH40+DE40+DB40+DA40+CX40+CU40</f>
        <v>0</v>
      </c>
      <c r="DO40" s="30" t="s">
        <v>97</v>
      </c>
      <c r="DP40" s="31"/>
      <c r="DQ40" s="4">
        <f>+DP40+DM40+DL40+DI40+DH40+DE40+DB40+DA40+CX40</f>
        <v>0</v>
      </c>
      <c r="DR40" s="30" t="s">
        <v>97</v>
      </c>
      <c r="DS40" s="31"/>
      <c r="DT40" s="4">
        <f>+DS40+DP40+DM40+DL40+DI40+DH40+DE40+DB40+DA40</f>
        <v>0</v>
      </c>
      <c r="DU40" s="30" t="s">
        <v>97</v>
      </c>
      <c r="DV40" s="31"/>
      <c r="DW40" s="4">
        <f>+DV40+DS40+DP40+DM40+DL40+DI40+DH40+DE40</f>
        <v>0</v>
      </c>
      <c r="DX40" s="30" t="s">
        <v>97</v>
      </c>
      <c r="DY40" s="31"/>
      <c r="DZ40" s="4">
        <f>+DY40+DV40+DS40+DP40+DM40+DL40+DI40+DH40</f>
        <v>0</v>
      </c>
      <c r="EA40" s="30" t="s">
        <v>97</v>
      </c>
      <c r="EB40" s="31"/>
      <c r="EC40" s="31"/>
      <c r="ED40" s="4">
        <f>+EC40+EB40+DY40+DV40+DS40+DP40+DM40+DL40</f>
        <v>0</v>
      </c>
      <c r="EE40" s="30" t="s">
        <v>97</v>
      </c>
      <c r="EF40" s="32">
        <v>300</v>
      </c>
      <c r="EG40" s="4">
        <f>+EF40+EC40+EB40+DY40+DV40+DS40+DP40</f>
        <v>300</v>
      </c>
      <c r="EH40" s="30">
        <v>33</v>
      </c>
      <c r="EI40" s="31"/>
      <c r="EJ40" s="31"/>
      <c r="EK40" s="4">
        <f>+EJ40+EI40+EF40+EC40+EB40+DY40+DV40+DS40</f>
        <v>300</v>
      </c>
      <c r="EL40" s="30">
        <v>35</v>
      </c>
      <c r="EM40" s="31"/>
      <c r="EN40" s="4">
        <f>+EM40+EJ40+EI40+EF40+EC40+EB40+DY40+DV40</f>
        <v>300</v>
      </c>
      <c r="EO40" s="30">
        <v>36</v>
      </c>
    </row>
    <row r="41" spans="1:145" ht="15">
      <c r="A41" s="25">
        <v>57</v>
      </c>
      <c r="B41" s="1">
        <v>27</v>
      </c>
      <c r="C41" s="17" t="s">
        <v>197</v>
      </c>
      <c r="D41" s="11" t="s">
        <v>63</v>
      </c>
      <c r="E41" s="13">
        <v>90</v>
      </c>
      <c r="F41" s="11"/>
      <c r="G41" s="12"/>
      <c r="H41" s="11"/>
      <c r="I41" s="12"/>
      <c r="J41" s="11"/>
      <c r="K41" s="12"/>
      <c r="L41" s="11"/>
      <c r="M41" s="12"/>
      <c r="N41" s="6">
        <f>SUM(M41,K41,I41,G41,E41)</f>
        <v>90</v>
      </c>
      <c r="O41" s="6">
        <v>38</v>
      </c>
      <c r="P41" s="11"/>
      <c r="Q41" s="12"/>
      <c r="R41" s="14">
        <f>SUM(Q41,M41,K41,I41,G41,E41)</f>
        <v>90</v>
      </c>
      <c r="S41" s="24">
        <v>44</v>
      </c>
      <c r="T41" s="11"/>
      <c r="U41" s="12"/>
      <c r="V41" s="15">
        <f>SUM(U41,Q41,M41,K41,I41,G41)</f>
        <v>0</v>
      </c>
      <c r="W41" s="20" t="s">
        <v>97</v>
      </c>
      <c r="X41" s="11"/>
      <c r="Y41" s="12"/>
      <c r="Z41" s="16">
        <f>SUM(Y41,U41,Q41,M41,K41,I41)</f>
        <v>0</v>
      </c>
      <c r="AA41" s="22" t="s">
        <v>97</v>
      </c>
      <c r="AB41" s="11"/>
      <c r="AC41" s="12"/>
      <c r="AD41" s="4">
        <f>MAX(AC41,Y41,U41,Q41,M41,K41)</f>
        <v>0</v>
      </c>
      <c r="AE41" s="6" t="s">
        <v>97</v>
      </c>
      <c r="AF41" s="11"/>
      <c r="AG41" s="12"/>
      <c r="AH41" s="12"/>
      <c r="AI41" s="4">
        <f>+AH41+AG41+AC41+Y41+U41+Q41+M41</f>
        <v>0</v>
      </c>
      <c r="AJ41" s="6" t="s">
        <v>97</v>
      </c>
      <c r="AK41" s="12"/>
      <c r="AL41" s="4">
        <f>+Q41+U41+Y41+AC41+AG41+AH41+AK41</f>
        <v>0</v>
      </c>
      <c r="AM41" s="30" t="s">
        <v>97</v>
      </c>
      <c r="AN41" s="31"/>
      <c r="AO41" s="31"/>
      <c r="AP41" s="4">
        <f>+U41+Y41+AC41+AG41+AH41+AK41+AN41+AO41</f>
        <v>0</v>
      </c>
      <c r="AQ41" s="6" t="s">
        <v>97</v>
      </c>
      <c r="AR41" s="31"/>
      <c r="AS41" s="31"/>
      <c r="AT41" s="4">
        <f>+Y41+AC41+AG41+AH41+AK41+AN41+AO41+AR41+AS41</f>
        <v>0</v>
      </c>
      <c r="AU41" s="6" t="s">
        <v>97</v>
      </c>
      <c r="AV41" s="31"/>
      <c r="AW41" s="31"/>
      <c r="AX41" s="4">
        <f>+AC41+AG41+AH41+AK41+AN41+AO41+AR41+AS41+AV41+AW41</f>
        <v>0</v>
      </c>
      <c r="AY41" s="6" t="s">
        <v>97</v>
      </c>
      <c r="AZ41" s="31"/>
      <c r="BA41" s="31"/>
      <c r="BB41" s="4">
        <f>+AG41+AH41+AK41+AN41+AO41+AR41+AS41+AV41+AW41+AZ41+BA41</f>
        <v>0</v>
      </c>
      <c r="BC41" s="6" t="s">
        <v>97</v>
      </c>
      <c r="BD41" s="31"/>
      <c r="BE41" s="4">
        <f>+AK41+AN41+AO41+AR41+AS41+AV41+AW41+AZ41+BA41+BD41</f>
        <v>0</v>
      </c>
      <c r="BF41" s="30" t="s">
        <v>97</v>
      </c>
      <c r="BG41" s="31"/>
      <c r="BH41" s="4">
        <f>+AN41+AO41+AR41+AS41+AV41+AW41+AZ41+BA41+BD41+BG41</f>
        <v>0</v>
      </c>
      <c r="BI41" s="30" t="s">
        <v>97</v>
      </c>
      <c r="BJ41" s="31"/>
      <c r="BK41" s="4">
        <f>+AR41+AS41+AV41+AW41+AZ41+BA41+BD41+BG41+BJ41</f>
        <v>0</v>
      </c>
      <c r="BL41" s="30" t="s">
        <v>97</v>
      </c>
      <c r="BM41" s="31"/>
      <c r="BN41" s="31"/>
      <c r="BO41" s="4">
        <f>+AV41+AW41+AZ41+BA41+BD41+BG41+BJ41+BM41+BN41</f>
        <v>0</v>
      </c>
      <c r="BP41" s="30" t="s">
        <v>97</v>
      </c>
      <c r="BQ41" s="31"/>
      <c r="BR41" s="4">
        <f>+AZ41+BA41+BD41+BG41+BJ41+BM41+BN41+BQ41</f>
        <v>0</v>
      </c>
      <c r="BS41" s="30" t="s">
        <v>97</v>
      </c>
      <c r="BT41" s="31"/>
      <c r="BU41" s="4">
        <f>+BT41+BQ41+BN41+BM41+BJ41+BG41+BD41</f>
        <v>0</v>
      </c>
      <c r="BV41" s="30" t="s">
        <v>97</v>
      </c>
      <c r="BW41" s="31"/>
      <c r="BX41" s="4">
        <f>+BT41+BQ41+BN41+BM41+BJ41+BG41+BW41</f>
        <v>0</v>
      </c>
      <c r="BY41" s="30" t="s">
        <v>97</v>
      </c>
      <c r="BZ41" s="31"/>
      <c r="CA41" s="31"/>
      <c r="CB41" s="4">
        <f>+BJ41+BM41+BN41+BQ41+BT41+BW41+BZ41+CA41</f>
        <v>0</v>
      </c>
      <c r="CC41" s="30" t="s">
        <v>97</v>
      </c>
      <c r="CD41" s="31"/>
      <c r="CE41" s="4">
        <f>+CA41+BX41+BU41+BT41+BQ41+BN41+CD41</f>
        <v>0</v>
      </c>
      <c r="CF41" s="30" t="s">
        <v>97</v>
      </c>
      <c r="CG41" s="31"/>
      <c r="CH41" s="31"/>
      <c r="CI41" s="4">
        <f>+CG41+CD41+CA41+BZ41+BT41+BQ41+BW41+CH41</f>
        <v>0</v>
      </c>
      <c r="CJ41" s="30" t="s">
        <v>97</v>
      </c>
      <c r="CK41" s="31"/>
      <c r="CL41" s="4">
        <f>+CH41+CG41+CD41+CA41+BZ41+BW41+BT41+CK41</f>
        <v>0</v>
      </c>
      <c r="CM41" s="30" t="s">
        <v>97</v>
      </c>
      <c r="CN41" s="31"/>
      <c r="CO41" s="31"/>
      <c r="CP41" s="4">
        <f>+CO41+CN41+CK41+CH41+CG41+CD41+CA41+BZ41+BW41</f>
        <v>0</v>
      </c>
      <c r="CQ41" s="30" t="s">
        <v>97</v>
      </c>
      <c r="CR41" s="31"/>
      <c r="CS41" s="4">
        <f>+CR41+CO41+CN41+CK41+CH41+CG41+CD41+CA41+BZ41</f>
        <v>0</v>
      </c>
      <c r="CT41" s="30" t="s">
        <v>97</v>
      </c>
      <c r="CU41" s="31"/>
      <c r="CV41" s="4">
        <f>+CU41+CR41+CO41+CN41+CK41+CH41+CG41+CD41</f>
        <v>0</v>
      </c>
      <c r="CW41" s="30" t="s">
        <v>97</v>
      </c>
      <c r="CX41" s="31"/>
      <c r="CY41" s="4">
        <f>+CX41+CU41+CR41+CO41+CN41+CK41+CH41+CG41</f>
        <v>0</v>
      </c>
      <c r="CZ41" s="30" t="s">
        <v>97</v>
      </c>
      <c r="DA41" s="31"/>
      <c r="DB41" s="31"/>
      <c r="DC41" s="4">
        <f>+DB41+DA41+CX41+CU41+CR41+CO41+CN41+CK41</f>
        <v>0</v>
      </c>
      <c r="DD41" s="30" t="s">
        <v>97</v>
      </c>
      <c r="DE41" s="31"/>
      <c r="DF41" s="4">
        <f>+DE41+DB41+DA41+CX41+CU41+CR41+CO41+CN41</f>
        <v>0</v>
      </c>
      <c r="DG41" s="30" t="s">
        <v>97</v>
      </c>
      <c r="DH41" s="31"/>
      <c r="DI41" s="31"/>
      <c r="DJ41" s="4">
        <f>+DI41+DH41+DE41+DB41+DA41+CX41+CU41+CR41</f>
        <v>0</v>
      </c>
      <c r="DK41" s="30" t="s">
        <v>97</v>
      </c>
      <c r="DL41" s="31"/>
      <c r="DM41" s="31"/>
      <c r="DN41" s="4">
        <f>+DM41+DL41+DI41+DH41+DE41+DB41+DA41+CX41+CU41</f>
        <v>0</v>
      </c>
      <c r="DO41" s="30" t="s">
        <v>97</v>
      </c>
      <c r="DP41" s="31"/>
      <c r="DQ41" s="4">
        <f>+DP41+DM41+DL41+DI41+DH41+DE41+DB41+DA41+CX41</f>
        <v>0</v>
      </c>
      <c r="DR41" s="30" t="s">
        <v>97</v>
      </c>
      <c r="DS41" s="31"/>
      <c r="DT41" s="4">
        <f>+DS41+DP41+DM41+DL41+DI41+DH41+DE41+DB41+DA41</f>
        <v>0</v>
      </c>
      <c r="DU41" s="30" t="s">
        <v>97</v>
      </c>
      <c r="DV41" s="31"/>
      <c r="DW41" s="4">
        <f>+DV41+DS41+DP41+DM41+DL41+DI41+DH41+DE41</f>
        <v>0</v>
      </c>
      <c r="DX41" s="30" t="s">
        <v>97</v>
      </c>
      <c r="DY41" s="32">
        <v>90</v>
      </c>
      <c r="DZ41" s="4">
        <f>+DY41+DV41+DS41+DP41+DM41+DL41+DI41+DH41</f>
        <v>90</v>
      </c>
      <c r="EA41" s="30">
        <v>40</v>
      </c>
      <c r="EB41" s="31"/>
      <c r="EC41" s="34">
        <v>170</v>
      </c>
      <c r="ED41" s="4">
        <f>+EC41+EB41+DY41+DV41+DS41+DP41+DM41+DL41</f>
        <v>260</v>
      </c>
      <c r="EE41" s="30">
        <v>36</v>
      </c>
      <c r="EF41" s="31"/>
      <c r="EG41" s="4">
        <f>+EF41+EC41+EB41+DY41+DV41+DS41+DP41</f>
        <v>260</v>
      </c>
      <c r="EH41" s="30">
        <v>34</v>
      </c>
      <c r="EI41" s="31"/>
      <c r="EJ41" s="31"/>
      <c r="EK41" s="4">
        <f>+EJ41+EI41+EF41+EC41+EB41+DY41+DV41+DS41</f>
        <v>260</v>
      </c>
      <c r="EL41" s="30">
        <v>36</v>
      </c>
      <c r="EM41" s="31"/>
      <c r="EN41" s="4">
        <f>+EM41+EJ41+EI41+EF41+EC41+EB41+DY41+DV41</f>
        <v>260</v>
      </c>
      <c r="EO41" s="30">
        <v>37</v>
      </c>
    </row>
    <row r="42" spans="1:145" ht="15">
      <c r="A42" s="62"/>
      <c r="B42" s="62"/>
      <c r="C42" s="17" t="s">
        <v>193</v>
      </c>
      <c r="D42" s="11" t="s">
        <v>63</v>
      </c>
      <c r="E42" s="13">
        <v>90</v>
      </c>
      <c r="F42" s="11"/>
      <c r="G42" s="12"/>
      <c r="H42" s="11"/>
      <c r="I42" s="12"/>
      <c r="J42" s="11"/>
      <c r="K42" s="12"/>
      <c r="L42" s="11"/>
      <c r="M42" s="12"/>
      <c r="N42" s="6">
        <f>SUM(M42,K42,I42,G42,E42)</f>
        <v>90</v>
      </c>
      <c r="O42" s="6">
        <v>38</v>
      </c>
      <c r="P42" s="11"/>
      <c r="Q42" s="12"/>
      <c r="R42" s="14">
        <f>SUM(Q42,M42,K42,I42,G42,E42)</f>
        <v>90</v>
      </c>
      <c r="S42" s="24">
        <v>44</v>
      </c>
      <c r="T42" s="11"/>
      <c r="U42" s="12"/>
      <c r="V42" s="15">
        <f>SUM(U42,Q42,M42,K42,I42,G42)</f>
        <v>0</v>
      </c>
      <c r="W42" s="20" t="s">
        <v>97</v>
      </c>
      <c r="X42" s="11"/>
      <c r="Y42" s="12"/>
      <c r="Z42" s="16">
        <f>SUM(Y42,U42,Q42,M42,K42,I42)</f>
        <v>0</v>
      </c>
      <c r="AA42" s="22" t="s">
        <v>97</v>
      </c>
      <c r="AB42" s="11"/>
      <c r="AC42" s="12"/>
      <c r="AD42" s="4">
        <f>MAX(AC42,Y42,U42,Q42,M42,K42)</f>
        <v>0</v>
      </c>
      <c r="AE42" s="6" t="s">
        <v>97</v>
      </c>
      <c r="AF42" s="11"/>
      <c r="AG42" s="12"/>
      <c r="AH42" s="12"/>
      <c r="AI42" s="4">
        <f>+AH42+AG42+AC42+Y42+U42+Q42+M42</f>
        <v>0</v>
      </c>
      <c r="AJ42" s="6" t="s">
        <v>97</v>
      </c>
      <c r="AK42" s="12"/>
      <c r="AL42" s="4">
        <f>+Q42+U42+Y42+AC42+AG42+AH42+AK42</f>
        <v>0</v>
      </c>
      <c r="AM42" s="30" t="s">
        <v>97</v>
      </c>
      <c r="AN42" s="31"/>
      <c r="AO42" s="31"/>
      <c r="AP42" s="4">
        <f>+U42+Y42+AC42+AG42+AH42+AK42+AN42+AO42</f>
        <v>0</v>
      </c>
      <c r="AQ42" s="6" t="s">
        <v>97</v>
      </c>
      <c r="AR42" s="31"/>
      <c r="AS42" s="31"/>
      <c r="AT42" s="4">
        <f>+Y42+AC42+AG42+AH42+AK42+AN42+AO42+AR42+AS42</f>
        <v>0</v>
      </c>
      <c r="AU42" s="6" t="s">
        <v>97</v>
      </c>
      <c r="AV42" s="31"/>
      <c r="AW42" s="31"/>
      <c r="AX42" s="4">
        <f>+AC42+AG42+AH42+AK42+AN42+AO42+AR42+AS42+AV42+AW42</f>
        <v>0</v>
      </c>
      <c r="AY42" s="6" t="s">
        <v>97</v>
      </c>
      <c r="AZ42" s="31"/>
      <c r="BA42" s="31"/>
      <c r="BB42" s="4">
        <f>+AG42+AH42+AK42+AN42+AO42+AR42+AS42+AV42+AW42+AZ42+BA42</f>
        <v>0</v>
      </c>
      <c r="BC42" s="6" t="s">
        <v>97</v>
      </c>
      <c r="BD42" s="31"/>
      <c r="BE42" s="4">
        <f>+AK42+AN42+AO42+AR42+AS42+AV42+AW42+AZ42+BA42+BD42</f>
        <v>0</v>
      </c>
      <c r="BF42" s="30" t="s">
        <v>97</v>
      </c>
      <c r="BG42" s="31"/>
      <c r="BH42" s="4">
        <f>+AN42+AO42+AR42+AS42+AV42+AW42+AZ42+BA42+BD42+BG42</f>
        <v>0</v>
      </c>
      <c r="BI42" s="30" t="s">
        <v>97</v>
      </c>
      <c r="BJ42" s="31"/>
      <c r="BK42" s="4">
        <f>+AR42+AS42+AV42+AW42+AZ42+BA42+BD42+BG42+BJ42</f>
        <v>0</v>
      </c>
      <c r="BL42" s="30" t="s">
        <v>97</v>
      </c>
      <c r="BM42" s="31"/>
      <c r="BN42" s="31"/>
      <c r="BO42" s="4">
        <f>+AV42+AW42+AZ42+BA42+BD42+BG42+BJ42+BM42+BN42</f>
        <v>0</v>
      </c>
      <c r="BP42" s="30" t="s">
        <v>97</v>
      </c>
      <c r="BQ42" s="31"/>
      <c r="BR42" s="4">
        <f>+AZ42+BA42+BD42+BG42+BJ42+BM42+BN42+BQ42</f>
        <v>0</v>
      </c>
      <c r="BS42" s="30" t="s">
        <v>97</v>
      </c>
      <c r="BT42" s="31"/>
      <c r="BU42" s="4">
        <f>+BT42+BQ42+BN42+BM42+BJ42+BG42+BD42</f>
        <v>0</v>
      </c>
      <c r="BV42" s="30" t="s">
        <v>97</v>
      </c>
      <c r="BW42" s="31"/>
      <c r="BX42" s="4">
        <f>+BT42+BQ42+BN42+BM42+BJ42+BG42+BW42</f>
        <v>0</v>
      </c>
      <c r="BY42" s="30" t="s">
        <v>97</v>
      </c>
      <c r="BZ42" s="31"/>
      <c r="CA42" s="31"/>
      <c r="CB42" s="4">
        <f>+BJ42+BM42+BN42+BQ42+BT42+BW42+BZ42+CA42</f>
        <v>0</v>
      </c>
      <c r="CC42" s="30" t="s">
        <v>97</v>
      </c>
      <c r="CD42" s="31"/>
      <c r="CE42" s="4">
        <f>+CA42+BX42+BU42+BT42+BQ42+BN42+CD42</f>
        <v>0</v>
      </c>
      <c r="CF42" s="30" t="s">
        <v>97</v>
      </c>
      <c r="CG42" s="31"/>
      <c r="CH42" s="31"/>
      <c r="CI42" s="4">
        <f>+CG42+CD42+CA42+BZ42+BT42+BQ42+BW42+CH42</f>
        <v>0</v>
      </c>
      <c r="CJ42" s="30" t="s">
        <v>97</v>
      </c>
      <c r="CK42" s="31"/>
      <c r="CL42" s="4">
        <f>+CH42+CG42+CD42+CA42+BZ42+BW42+BT42+CK42</f>
        <v>0</v>
      </c>
      <c r="CM42" s="30" t="s">
        <v>97</v>
      </c>
      <c r="CN42" s="31"/>
      <c r="CO42" s="31"/>
      <c r="CP42" s="4">
        <f>+CO42+CN42+CK42+CH42+CG42+CD42+CA42+BZ42+BW42</f>
        <v>0</v>
      </c>
      <c r="CQ42" s="30" t="s">
        <v>97</v>
      </c>
      <c r="CR42" s="31"/>
      <c r="CS42" s="4">
        <f>+CR42+CO42+CN42+CK42+CH42+CG42+CD42+CA42+BZ42</f>
        <v>0</v>
      </c>
      <c r="CT42" s="30" t="s">
        <v>97</v>
      </c>
      <c r="CU42" s="31"/>
      <c r="CV42" s="4">
        <f>+CU42+CR42+CO42+CN42+CK42+CH42+CG42+CD42</f>
        <v>0</v>
      </c>
      <c r="CW42" s="30" t="s">
        <v>97</v>
      </c>
      <c r="CX42" s="31"/>
      <c r="CY42" s="4">
        <f>+CX42+CU42+CR42+CO42+CN42+CK42+CH42+CG42</f>
        <v>0</v>
      </c>
      <c r="CZ42" s="30" t="s">
        <v>97</v>
      </c>
      <c r="DA42" s="31"/>
      <c r="DB42" s="31"/>
      <c r="DC42" s="4">
        <f>+DB42+DA42+CX42+CU42+CR42+CO42+CN42+CK42</f>
        <v>0</v>
      </c>
      <c r="DD42" s="30" t="s">
        <v>97</v>
      </c>
      <c r="DE42" s="31"/>
      <c r="DF42" s="4">
        <f>+DE42+DB42+DA42+CX42+CU42+CR42+CO42+CN42</f>
        <v>0</v>
      </c>
      <c r="DG42" s="30" t="s">
        <v>97</v>
      </c>
      <c r="DH42" s="31"/>
      <c r="DI42" s="31"/>
      <c r="DJ42" s="4">
        <f>+DI42+DH42+DE42+DB42+DA42+CX42+CU42+CR42</f>
        <v>0</v>
      </c>
      <c r="DK42" s="30" t="s">
        <v>97</v>
      </c>
      <c r="DL42" s="31"/>
      <c r="DM42" s="31"/>
      <c r="DN42" s="4">
        <f>+DM42+DL42+DI42+DH42+DE42+DB42+DA42+CX42+CU42</f>
        <v>0</v>
      </c>
      <c r="DO42" s="30" t="s">
        <v>97</v>
      </c>
      <c r="DP42" s="31"/>
      <c r="DQ42" s="4">
        <f>+DP42+DM42+DL42+DI42+DH42+DE42+DB42+DA42+CX42</f>
        <v>0</v>
      </c>
      <c r="DR42" s="30" t="s">
        <v>97</v>
      </c>
      <c r="DS42" s="31"/>
      <c r="DT42" s="4">
        <f>+DS42+DP42+DM42+DL42+DI42+DH42+DE42+DB42+DA42</f>
        <v>0</v>
      </c>
      <c r="DU42" s="30" t="s">
        <v>97</v>
      </c>
      <c r="DV42" s="32">
        <v>30</v>
      </c>
      <c r="DW42" s="4">
        <f>+DV42+DS42+DP42+DM42+DL42+DI42+DH42+DE42</f>
        <v>30</v>
      </c>
      <c r="DX42" s="30">
        <v>35</v>
      </c>
      <c r="DY42" s="32">
        <v>130</v>
      </c>
      <c r="DZ42" s="4">
        <f>+DY42+DV42+DS42+DP42+DM42+DL42+DI42+DH42</f>
        <v>160</v>
      </c>
      <c r="EA42" s="30">
        <v>39</v>
      </c>
      <c r="EB42" s="31"/>
      <c r="EC42" s="32">
        <v>50</v>
      </c>
      <c r="ED42" s="4">
        <f>+EC42+EB42+DY42+DV42+DS42+DP42+DM42+DL42</f>
        <v>210</v>
      </c>
      <c r="EE42" s="30">
        <v>38</v>
      </c>
      <c r="EF42" s="31"/>
      <c r="EG42" s="4">
        <f>+EF42+EC42+EB42+DY42+DV42+DS42+DP42</f>
        <v>210</v>
      </c>
      <c r="EH42" s="30">
        <v>36</v>
      </c>
      <c r="EI42" s="31"/>
      <c r="EJ42" s="31"/>
      <c r="EK42" s="4">
        <f>+EJ42+EI42+EF42+EC42+EB42+DY42+DV42+DS42</f>
        <v>210</v>
      </c>
      <c r="EL42" s="30">
        <v>37</v>
      </c>
      <c r="EM42" s="31"/>
      <c r="EN42" s="4">
        <f>+EM42+EJ42+EI42+EF42+EC42+EB42+DY42+DV42</f>
        <v>210</v>
      </c>
      <c r="EO42" s="30">
        <v>38</v>
      </c>
    </row>
    <row r="43" spans="1:145" ht="15">
      <c r="A43" s="25">
        <v>27</v>
      </c>
      <c r="B43" s="1">
        <v>13</v>
      </c>
      <c r="C43" s="17" t="s">
        <v>15</v>
      </c>
      <c r="D43" s="11"/>
      <c r="E43" s="12"/>
      <c r="F43" s="11"/>
      <c r="G43" s="12"/>
      <c r="H43" s="11" t="s">
        <v>63</v>
      </c>
      <c r="I43" s="13">
        <v>120</v>
      </c>
      <c r="J43" s="11" t="s">
        <v>82</v>
      </c>
      <c r="K43" s="13">
        <v>70</v>
      </c>
      <c r="L43" s="11" t="s">
        <v>61</v>
      </c>
      <c r="M43" s="13">
        <v>150</v>
      </c>
      <c r="N43" s="6">
        <f>SUM(M43,K43,I43,G43,E43)</f>
        <v>340</v>
      </c>
      <c r="O43" s="6">
        <v>28</v>
      </c>
      <c r="P43" s="11" t="s">
        <v>64</v>
      </c>
      <c r="Q43" s="13">
        <v>150</v>
      </c>
      <c r="R43" s="14">
        <f>SUM(Q43,M43,K43,I43,G43,E43)</f>
        <v>490</v>
      </c>
      <c r="S43" s="24">
        <v>28</v>
      </c>
      <c r="T43" s="11" t="s">
        <v>79</v>
      </c>
      <c r="U43" s="13">
        <v>50</v>
      </c>
      <c r="V43" s="15">
        <f>SUM(U43,Q43,M43,K43,I43,G43)</f>
        <v>540</v>
      </c>
      <c r="W43" s="20">
        <v>27</v>
      </c>
      <c r="X43" s="11" t="s">
        <v>83</v>
      </c>
      <c r="Y43" s="13">
        <v>50</v>
      </c>
      <c r="Z43" s="16">
        <f>SUM(Y43,U43,Q43,M43,K43,I43)</f>
        <v>590</v>
      </c>
      <c r="AA43" s="22">
        <v>27</v>
      </c>
      <c r="AB43" s="11"/>
      <c r="AC43" s="13">
        <v>30</v>
      </c>
      <c r="AD43" s="4">
        <f>SUM(AC43,Y43,U43,Q43,M43,K43)</f>
        <v>500</v>
      </c>
      <c r="AE43" s="6">
        <v>27</v>
      </c>
      <c r="AF43" s="11"/>
      <c r="AG43" s="28">
        <v>400</v>
      </c>
      <c r="AH43" s="13">
        <v>90</v>
      </c>
      <c r="AI43" s="4">
        <f>+AH43+AG43+AC43+Y43+U43+Q43+M43</f>
        <v>920</v>
      </c>
      <c r="AJ43" s="6">
        <v>28</v>
      </c>
      <c r="AK43" s="13">
        <v>30</v>
      </c>
      <c r="AL43" s="4">
        <f>+Q43+U43+Y43+AC43+AG43+AH43+AK43</f>
        <v>800</v>
      </c>
      <c r="AM43" s="30">
        <v>28</v>
      </c>
      <c r="AN43" s="31"/>
      <c r="AO43" s="32">
        <v>50</v>
      </c>
      <c r="AP43" s="4">
        <f>+U43+Y43+AC43+AG43+AH43+AK43+AN43+AO43</f>
        <v>700</v>
      </c>
      <c r="AQ43" s="30">
        <v>29</v>
      </c>
      <c r="AR43" s="28">
        <v>200</v>
      </c>
      <c r="AS43" s="32">
        <v>50</v>
      </c>
      <c r="AT43" s="4">
        <f>+Y43+AC43+AG43+AH43+AK43+AN43+AO43+AR43+AS43</f>
        <v>900</v>
      </c>
      <c r="AU43" s="30">
        <v>29</v>
      </c>
      <c r="AV43" s="31"/>
      <c r="AW43" s="32">
        <v>70</v>
      </c>
      <c r="AX43" s="4">
        <f>+AC43+AG43+AH43+AK43+AN43+AO43+AR43+AS43+AV43+AW43</f>
        <v>920</v>
      </c>
      <c r="AY43" s="30">
        <v>29</v>
      </c>
      <c r="AZ43" s="35">
        <v>200</v>
      </c>
      <c r="BA43" s="32">
        <v>200</v>
      </c>
      <c r="BB43" s="4">
        <f>+AG43+AH43+AK43+AN43+AO43+AR43+AS43+AV43+AW43+AZ43+BA43</f>
        <v>1290</v>
      </c>
      <c r="BC43" s="30">
        <v>28</v>
      </c>
      <c r="BD43" s="32">
        <v>120</v>
      </c>
      <c r="BE43" s="4">
        <f>+AK43+AN43+AO43+AR43+AS43+AV43+AW43+AZ43+BA43+BD43</f>
        <v>920</v>
      </c>
      <c r="BF43" s="30">
        <v>33</v>
      </c>
      <c r="BG43" s="32">
        <v>50</v>
      </c>
      <c r="BH43" s="4">
        <f>+AN43+AO43+AR43+AS43+AV43+AW43+AZ43+BA43+BD43+BG43</f>
        <v>940</v>
      </c>
      <c r="BI43" s="30">
        <v>31</v>
      </c>
      <c r="BJ43" s="32">
        <v>70</v>
      </c>
      <c r="BK43" s="4">
        <f>+AR43+AS43+AV43+AW43+AZ43+BA43+BD43+BG43+BJ43</f>
        <v>960</v>
      </c>
      <c r="BL43" s="30">
        <v>33</v>
      </c>
      <c r="BM43" s="35">
        <v>200</v>
      </c>
      <c r="BN43" s="32">
        <v>70</v>
      </c>
      <c r="BO43" s="4">
        <f>+AV43+AW43+AZ43+BA43+BD43+BG43+BJ43+BM43+BN43</f>
        <v>980</v>
      </c>
      <c r="BP43" s="30">
        <v>31</v>
      </c>
      <c r="BQ43" s="32">
        <v>70</v>
      </c>
      <c r="BR43" s="4">
        <f>+AZ43+BA43+BD43+BG43+BJ43+BM43+BN43+BQ43</f>
        <v>980</v>
      </c>
      <c r="BS43" s="30">
        <v>31</v>
      </c>
      <c r="BT43" s="32">
        <v>90</v>
      </c>
      <c r="BU43" s="4">
        <f>+BT43+BQ43+BN43+BM43+BJ43+BG43+BD43</f>
        <v>670</v>
      </c>
      <c r="BV43" s="30">
        <v>31</v>
      </c>
      <c r="BW43" s="32">
        <v>120</v>
      </c>
      <c r="BX43" s="4">
        <f>+BT43+BQ43+BN43+BM43+BJ43+BG43+BW43</f>
        <v>670</v>
      </c>
      <c r="BY43" s="30">
        <v>31</v>
      </c>
      <c r="BZ43" s="35">
        <v>400</v>
      </c>
      <c r="CA43" s="13">
        <v>30</v>
      </c>
      <c r="CB43" s="4">
        <f>+BJ43+BM43+BN43+BQ43+BT43+BW43+BZ43+CA43</f>
        <v>1050</v>
      </c>
      <c r="CC43" s="30">
        <v>32</v>
      </c>
      <c r="CD43" s="50">
        <v>50</v>
      </c>
      <c r="CE43" s="4">
        <f>+CD43+CA43+BZ43+BW43+BT43+BQ43+BN43+BM43</f>
        <v>1030</v>
      </c>
      <c r="CF43" s="30">
        <v>30</v>
      </c>
      <c r="CG43" s="32">
        <v>70</v>
      </c>
      <c r="CH43" s="31"/>
      <c r="CI43" s="4">
        <f>+CG43+CD43+CA43+BZ43+BT43+BQ43+BW43+CH43</f>
        <v>830</v>
      </c>
      <c r="CJ43" s="30">
        <v>31</v>
      </c>
      <c r="CK43" s="32">
        <v>90</v>
      </c>
      <c r="CL43" s="4">
        <f>+CH43+CG43+CD43+CA43+BZ43+BW43+BT43+CK43</f>
        <v>850</v>
      </c>
      <c r="CM43" s="30">
        <v>32</v>
      </c>
      <c r="CN43" s="35">
        <v>200</v>
      </c>
      <c r="CO43" s="28">
        <v>120</v>
      </c>
      <c r="CP43" s="4">
        <f>+CO43+CN43+CK43+CH43+CG43+CD43+CA43+BZ43+BW43</f>
        <v>1080</v>
      </c>
      <c r="CQ43" s="30">
        <v>30</v>
      </c>
      <c r="CR43" s="32">
        <v>200</v>
      </c>
      <c r="CS43" s="4">
        <f>+CR43+CO43+CN43+CK43+CH43+CG43+CD43+CA43+BZ43</f>
        <v>1160</v>
      </c>
      <c r="CT43" s="30">
        <v>29</v>
      </c>
      <c r="CU43" s="31"/>
      <c r="CV43" s="4">
        <f>+CU43+CR43+CO43+CN43+CK43+CH43+CG43+CD43</f>
        <v>730</v>
      </c>
      <c r="CW43" s="30">
        <v>28</v>
      </c>
      <c r="CX43" s="13">
        <v>500</v>
      </c>
      <c r="CY43" s="4">
        <f>+CX43+CU43+CR43+CO43+CN43+CK43+CH43+CG43</f>
        <v>1180</v>
      </c>
      <c r="CZ43" s="30">
        <v>25</v>
      </c>
      <c r="DA43" s="35">
        <v>200</v>
      </c>
      <c r="DB43" s="32">
        <v>400</v>
      </c>
      <c r="DC43" s="4">
        <f>+DB43+DA43+CX43+CU43+CR43+CO43+CN43+CK43</f>
        <v>1710</v>
      </c>
      <c r="DD43" s="30">
        <v>22</v>
      </c>
      <c r="DE43" s="32">
        <v>300</v>
      </c>
      <c r="DF43" s="4">
        <f>+DE43+DB43+DA43+CX43+CU43+CR43+CO43+CN43</f>
        <v>1920</v>
      </c>
      <c r="DG43" s="30">
        <v>18</v>
      </c>
      <c r="DH43" s="35">
        <v>200</v>
      </c>
      <c r="DI43" s="13">
        <v>200</v>
      </c>
      <c r="DJ43" s="4">
        <f>+DI43+DH43+DE43+DB43+DA43+CX43+CU43+CR43</f>
        <v>2000</v>
      </c>
      <c r="DK43" s="26">
        <v>16</v>
      </c>
      <c r="DL43" s="29">
        <v>500</v>
      </c>
      <c r="DM43" s="29">
        <v>200</v>
      </c>
      <c r="DN43" s="29">
        <f>+DM43+DL43+DI43+DH43+DE43+DB43+DA43+CX43+CU43</f>
        <v>2500</v>
      </c>
      <c r="DO43" s="65">
        <v>15</v>
      </c>
      <c r="DP43" s="29">
        <v>250</v>
      </c>
      <c r="DQ43" s="29">
        <f>+DP43+DM43+DL43+DI43+DH43+DE43+DB43+DA43+CX43</f>
        <v>2750</v>
      </c>
      <c r="DR43" s="65">
        <v>14</v>
      </c>
      <c r="DS43" s="29">
        <v>300</v>
      </c>
      <c r="DT43" s="29">
        <f>+DS43+DP43+DM43+DL43+DI43+DH43+DE43+DB43+DA43</f>
        <v>2550</v>
      </c>
      <c r="DU43" s="65">
        <v>15</v>
      </c>
      <c r="DV43" s="29">
        <v>70</v>
      </c>
      <c r="DW43" s="29">
        <f>+DV43+DS43+DP43+DM43+DL43+DI43+DH43+DE43</f>
        <v>2020</v>
      </c>
      <c r="DX43" s="68">
        <v>21</v>
      </c>
      <c r="DY43" s="29">
        <v>110</v>
      </c>
      <c r="DZ43" s="29">
        <f>+DY43+DV43+DS43+DP43+DM43+DL43+DI43+DH43</f>
        <v>1830</v>
      </c>
      <c r="EA43" s="68">
        <v>21</v>
      </c>
      <c r="EB43" s="29"/>
      <c r="EC43" s="29"/>
      <c r="ED43" s="29">
        <f>+EC43+EB43+DY43+DV43+DS43+DP43+DM43+DL43</f>
        <v>1430</v>
      </c>
      <c r="EE43" s="65" t="s">
        <v>184</v>
      </c>
      <c r="EF43" s="29"/>
      <c r="EG43" s="29">
        <f>+EF43+EC43+EB43+DY43+DV43+DS43+DP43</f>
        <v>730</v>
      </c>
      <c r="EH43" s="65" t="s">
        <v>184</v>
      </c>
      <c r="EI43" s="29"/>
      <c r="EJ43" s="29"/>
      <c r="EK43" s="29">
        <f>+EJ43+EI43+EF43+EC43+EB43+DY43+DV43+DS43</f>
        <v>480</v>
      </c>
      <c r="EL43" s="65" t="s">
        <v>184</v>
      </c>
      <c r="EM43" s="29"/>
      <c r="EN43" s="29">
        <f>+EM43+EJ43+EI43+EF43+EC43+EB43+DY43+DV43</f>
        <v>180</v>
      </c>
      <c r="EO43" s="65" t="s">
        <v>184</v>
      </c>
    </row>
    <row r="44" spans="1:145" ht="15">
      <c r="A44" s="25">
        <v>56</v>
      </c>
      <c r="B44" s="1">
        <v>36</v>
      </c>
      <c r="C44" s="17" t="s">
        <v>202</v>
      </c>
      <c r="D44" s="11" t="s">
        <v>61</v>
      </c>
      <c r="E44" s="13">
        <v>150</v>
      </c>
      <c r="F44" s="11"/>
      <c r="G44" s="12"/>
      <c r="H44" s="11"/>
      <c r="I44" s="12"/>
      <c r="J44" s="11"/>
      <c r="K44" s="12"/>
      <c r="L44" s="11"/>
      <c r="M44" s="12"/>
      <c r="N44" s="6">
        <f>SUM(M44,K44,I44,G44,E44)</f>
        <v>150</v>
      </c>
      <c r="O44" s="6">
        <v>36</v>
      </c>
      <c r="P44" s="11"/>
      <c r="Q44" s="12"/>
      <c r="R44" s="14">
        <f>SUM(Q44,M44,K44,I44,G44,E44)</f>
        <v>150</v>
      </c>
      <c r="S44" s="24">
        <v>41</v>
      </c>
      <c r="T44" s="11"/>
      <c r="U44" s="12"/>
      <c r="V44" s="15">
        <f>SUM(U44,Q44,M44,K44,I44,G44)</f>
        <v>0</v>
      </c>
      <c r="W44" s="20" t="s">
        <v>97</v>
      </c>
      <c r="X44" s="11"/>
      <c r="Y44" s="12"/>
      <c r="Z44" s="16">
        <f>SUM(Y44,U44,Q44,M44,K44,I44)</f>
        <v>0</v>
      </c>
      <c r="AA44" s="22" t="s">
        <v>97</v>
      </c>
      <c r="AB44" s="11"/>
      <c r="AC44" s="12"/>
      <c r="AD44" s="4">
        <f>SUM(AC44,Y44,U44,Q44,M44,K44)</f>
        <v>0</v>
      </c>
      <c r="AE44" s="6" t="s">
        <v>97</v>
      </c>
      <c r="AF44" s="11"/>
      <c r="AG44" s="12"/>
      <c r="AH44" s="12"/>
      <c r="AI44" s="4">
        <f>+AH44+AG44+AC44+Y44+U44+Q44+M44</f>
        <v>0</v>
      </c>
      <c r="AJ44" s="6" t="s">
        <v>97</v>
      </c>
      <c r="AK44" s="12"/>
      <c r="AL44" s="4">
        <f>+Q44+U44+Y44+AC44+AG44+AH44+AK44</f>
        <v>0</v>
      </c>
      <c r="AM44" s="30" t="s">
        <v>97</v>
      </c>
      <c r="AN44" s="31"/>
      <c r="AO44" s="31"/>
      <c r="AP44" s="4">
        <f>+U44+Y44+AC44+AG44+AH44+AK44+AN44+AO44</f>
        <v>0</v>
      </c>
      <c r="AQ44" s="6" t="s">
        <v>97</v>
      </c>
      <c r="AR44" s="31"/>
      <c r="AS44" s="31"/>
      <c r="AT44" s="4">
        <f>+Y44+AC44+AG44+AH44+AK44+AN44+AO44+AR44+AS44</f>
        <v>0</v>
      </c>
      <c r="AU44" s="6" t="s">
        <v>97</v>
      </c>
      <c r="AV44" s="31"/>
      <c r="AW44" s="31"/>
      <c r="AX44" s="4">
        <f>+AC44+AG44+AH44+AK44+AN44+AO44+AR44+AS44+AV44+AW44</f>
        <v>0</v>
      </c>
      <c r="AY44" s="6" t="s">
        <v>97</v>
      </c>
      <c r="AZ44" s="31"/>
      <c r="BA44" s="31"/>
      <c r="BB44" s="4">
        <f>+AG44+AH44+AK44+AN44+AO44+AR44+AS44+AV44+AW44+AZ44+BA44</f>
        <v>0</v>
      </c>
      <c r="BC44" s="6" t="s">
        <v>97</v>
      </c>
      <c r="BD44" s="31"/>
      <c r="BE44" s="4">
        <f>+AK44+AN44+AO44+AR44+AS44+AV44+AW44+AZ44+BA44+BD44</f>
        <v>0</v>
      </c>
      <c r="BF44" s="30" t="s">
        <v>97</v>
      </c>
      <c r="BG44" s="31"/>
      <c r="BH44" s="4">
        <f>+AN44+AO44+AR44+AS44+AV44+AW44+AZ44+BA44+BD44+BG44</f>
        <v>0</v>
      </c>
      <c r="BI44" s="30" t="s">
        <v>97</v>
      </c>
      <c r="BJ44" s="31"/>
      <c r="BK44" s="4">
        <f>+AR44+AS44+AV44+AW44+AZ44+BA44+BD44+BG44+BJ44</f>
        <v>0</v>
      </c>
      <c r="BL44" s="30" t="s">
        <v>97</v>
      </c>
      <c r="BM44" s="31"/>
      <c r="BN44" s="31"/>
      <c r="BO44" s="4">
        <f>+AV44+AW44+AZ44+BA44+BD44+BG44+BJ44+BM44+BN44</f>
        <v>0</v>
      </c>
      <c r="BP44" s="30" t="s">
        <v>97</v>
      </c>
      <c r="BQ44" s="31"/>
      <c r="BR44" s="4">
        <f>+AZ44+BA44+BD44+BG44+BJ44+BM44+BN44+BQ44</f>
        <v>0</v>
      </c>
      <c r="BS44" s="30" t="s">
        <v>97</v>
      </c>
      <c r="BT44" s="31"/>
      <c r="BU44" s="4">
        <f>+BT44+BQ44+BN44+BM44+BJ44+BG44+BD44</f>
        <v>0</v>
      </c>
      <c r="BV44" s="30" t="s">
        <v>97</v>
      </c>
      <c r="BW44" s="31"/>
      <c r="BX44" s="4">
        <f>+BT44+BQ44+BN44+BM44+BJ44+BG44+BW44</f>
        <v>0</v>
      </c>
      <c r="BY44" s="30" t="s">
        <v>97</v>
      </c>
      <c r="BZ44" s="31"/>
      <c r="CA44" s="31"/>
      <c r="CB44" s="4">
        <f>+BJ44+BM44+BN44+BQ44+BT44+BW44+BZ44+CA44</f>
        <v>0</v>
      </c>
      <c r="CC44" s="30" t="s">
        <v>97</v>
      </c>
      <c r="CD44" s="31"/>
      <c r="CE44" s="4">
        <f>+CD44+CA44+BZ44+BW44+BT44+BQ44+BN44+BM44</f>
        <v>0</v>
      </c>
      <c r="CF44" s="30" t="s">
        <v>97</v>
      </c>
      <c r="CG44" s="31"/>
      <c r="CH44" s="31"/>
      <c r="CI44" s="4">
        <f>+CG44+CD44+CA44+BZ44+BT44+BQ44+BW44+CH44</f>
        <v>0</v>
      </c>
      <c r="CJ44" s="30" t="s">
        <v>97</v>
      </c>
      <c r="CK44" s="31"/>
      <c r="CL44" s="4">
        <f>+CH44+CG44+CD44+CA44+BZ44+BW44+BT44+CK44</f>
        <v>0</v>
      </c>
      <c r="CM44" s="30" t="s">
        <v>97</v>
      </c>
      <c r="CN44" s="31"/>
      <c r="CO44" s="31"/>
      <c r="CP44" s="4">
        <f>+CO44+CN44+CK44+CH44+CG44+CD44+CA44+BZ44+BW44</f>
        <v>0</v>
      </c>
      <c r="CQ44" s="30" t="s">
        <v>97</v>
      </c>
      <c r="CR44" s="31"/>
      <c r="CS44" s="4">
        <f>+CR44+CO44+CN44+CK44+CH44+CG44+CD44+CA44+BZ44</f>
        <v>0</v>
      </c>
      <c r="CT44" s="30" t="s">
        <v>97</v>
      </c>
      <c r="CU44" s="31"/>
      <c r="CV44" s="4">
        <f>+CU44+CR44+CO44+CN44+CK44+CH44+CG44+CD44</f>
        <v>0</v>
      </c>
      <c r="CW44" s="30" t="s">
        <v>97</v>
      </c>
      <c r="CX44" s="31"/>
      <c r="CY44" s="4">
        <f>+CX44+CU44+CR44+CO44+CN44+CK44+CH44+CG44</f>
        <v>0</v>
      </c>
      <c r="CZ44" s="30" t="s">
        <v>97</v>
      </c>
      <c r="DA44" s="31"/>
      <c r="DB44" s="31"/>
      <c r="DC44" s="4">
        <f>+DB44+DA44+CX44+CU44+CR44+CO44+CN44+CK44</f>
        <v>0</v>
      </c>
      <c r="DD44" s="30" t="s">
        <v>97</v>
      </c>
      <c r="DE44" s="31"/>
      <c r="DF44" s="4">
        <f>+DE44+DB44+DA44+CX44+CU44+CR44+CO44+CN44</f>
        <v>0</v>
      </c>
      <c r="DG44" s="30" t="s">
        <v>97</v>
      </c>
      <c r="DH44" s="31"/>
      <c r="DI44" s="31"/>
      <c r="DJ44" s="4">
        <f>+DI44+DH44+DE44+DB44+DA44+CX44+CU44+CR44</f>
        <v>0</v>
      </c>
      <c r="DK44" s="30" t="s">
        <v>97</v>
      </c>
      <c r="DL44" s="31"/>
      <c r="DM44" s="31"/>
      <c r="DN44" s="4">
        <f>+DM44+DL44+DI44+DH44+DE44+DB44+DA44+CX44+CU44</f>
        <v>0</v>
      </c>
      <c r="DO44" s="30" t="s">
        <v>97</v>
      </c>
      <c r="DP44" s="31"/>
      <c r="DQ44" s="4">
        <f>+DP44+DM44+DL44+DI44+DH44+DE44+DB44+DA44+CX44</f>
        <v>0</v>
      </c>
      <c r="DR44" s="30" t="s">
        <v>97</v>
      </c>
      <c r="DS44" s="31"/>
      <c r="DT44" s="4">
        <f>+DS44+DP44+DM44+DL44+DI44+DH44+DE44+DB44+DA44</f>
        <v>0</v>
      </c>
      <c r="DU44" s="30" t="s">
        <v>97</v>
      </c>
      <c r="DV44" s="31"/>
      <c r="DW44" s="4">
        <f>+DV44+DS44+DP44+DM44+DL44+DI44+DH44+DE44</f>
        <v>0</v>
      </c>
      <c r="DX44" s="30" t="s">
        <v>97</v>
      </c>
      <c r="DY44" s="31"/>
      <c r="DZ44" s="4">
        <f>+DY44+DV44+DS44+DP44+DM44+DL44+DI44+DH44</f>
        <v>0</v>
      </c>
      <c r="EA44" s="30" t="s">
        <v>97</v>
      </c>
      <c r="EB44" s="31"/>
      <c r="EC44" s="32">
        <v>90</v>
      </c>
      <c r="ED44" s="4">
        <f>+EC44+EB44+DY44+DV44+DS44+DP44+DM44+DL44</f>
        <v>90</v>
      </c>
      <c r="EE44" s="30">
        <v>41</v>
      </c>
      <c r="EF44" s="31"/>
      <c r="EG44" s="4">
        <f>+EF44+EC44+EB44+DY44+DV44+DS44+DP44</f>
        <v>90</v>
      </c>
      <c r="EH44" s="30">
        <v>39</v>
      </c>
      <c r="EI44" s="31"/>
      <c r="EJ44" s="31"/>
      <c r="EK44" s="4">
        <f>+EJ44+EI44+EF44+EC44+EB44+DY44+DV44+DS44</f>
        <v>90</v>
      </c>
      <c r="EL44" s="30">
        <v>39</v>
      </c>
      <c r="EM44" s="31"/>
      <c r="EN44" s="4">
        <f>+EM44+EJ44+EI44+EF44+EC44+EB44+DY44+DV44</f>
        <v>90</v>
      </c>
      <c r="EO44" s="30">
        <v>39</v>
      </c>
    </row>
    <row r="45" spans="1:145" ht="15">
      <c r="A45" s="25">
        <v>56</v>
      </c>
      <c r="B45" s="1">
        <v>36</v>
      </c>
      <c r="C45" s="17" t="s">
        <v>192</v>
      </c>
      <c r="D45" s="11" t="s">
        <v>61</v>
      </c>
      <c r="E45" s="13">
        <v>150</v>
      </c>
      <c r="F45" s="11"/>
      <c r="G45" s="12"/>
      <c r="H45" s="11"/>
      <c r="I45" s="12"/>
      <c r="J45" s="11"/>
      <c r="K45" s="12"/>
      <c r="L45" s="11"/>
      <c r="M45" s="12"/>
      <c r="N45" s="6">
        <f>SUM(M45,K45,I45,G45,E45)</f>
        <v>150</v>
      </c>
      <c r="O45" s="6">
        <v>36</v>
      </c>
      <c r="P45" s="11"/>
      <c r="Q45" s="12"/>
      <c r="R45" s="14">
        <f>SUM(Q45,M45,K45,I45,G45,E45)</f>
        <v>150</v>
      </c>
      <c r="S45" s="24">
        <v>41</v>
      </c>
      <c r="T45" s="11"/>
      <c r="U45" s="12"/>
      <c r="V45" s="15">
        <f>SUM(U45,Q45,M45,K45,I45,G45)</f>
        <v>0</v>
      </c>
      <c r="W45" s="20" t="s">
        <v>97</v>
      </c>
      <c r="X45" s="11"/>
      <c r="Y45" s="12"/>
      <c r="Z45" s="16">
        <f>SUM(Y45,U45,Q45,M45,K45,I45)</f>
        <v>0</v>
      </c>
      <c r="AA45" s="22" t="s">
        <v>97</v>
      </c>
      <c r="AB45" s="11"/>
      <c r="AC45" s="12"/>
      <c r="AD45" s="4">
        <f>SUM(AC45,Y45,U45,Q45,M45,K45)</f>
        <v>0</v>
      </c>
      <c r="AE45" s="6" t="s">
        <v>97</v>
      </c>
      <c r="AF45" s="11"/>
      <c r="AG45" s="12"/>
      <c r="AH45" s="12"/>
      <c r="AI45" s="4">
        <f>+AH45+AG45+AC45+Y45+U45+Q45+M45</f>
        <v>0</v>
      </c>
      <c r="AJ45" s="6" t="s">
        <v>97</v>
      </c>
      <c r="AK45" s="12"/>
      <c r="AL45" s="4">
        <f>+Q45+U45+Y45+AC45+AG45+AH45+AK45</f>
        <v>0</v>
      </c>
      <c r="AM45" s="30" t="s">
        <v>97</v>
      </c>
      <c r="AN45" s="31"/>
      <c r="AO45" s="31"/>
      <c r="AP45" s="4">
        <f>+U45+Y45+AC45+AG45+AH45+AK45+AN45+AO45</f>
        <v>0</v>
      </c>
      <c r="AQ45" s="6" t="s">
        <v>97</v>
      </c>
      <c r="AR45" s="31"/>
      <c r="AS45" s="31"/>
      <c r="AT45" s="4">
        <f>+Y45+AC45+AG45+AH45+AK45+AN45+AO45+AR45+AS45</f>
        <v>0</v>
      </c>
      <c r="AU45" s="6" t="s">
        <v>97</v>
      </c>
      <c r="AV45" s="31"/>
      <c r="AW45" s="31"/>
      <c r="AX45" s="4">
        <f>+AC45+AG45+AH45+AK45+AN45+AO45+AR45+AS45+AV45+AW45</f>
        <v>0</v>
      </c>
      <c r="AY45" s="6" t="s">
        <v>97</v>
      </c>
      <c r="AZ45" s="31"/>
      <c r="BA45" s="31"/>
      <c r="BB45" s="4">
        <f>+AG45+AH45+AK45+AN45+AO45+AR45+AS45+AV45+AW45+AZ45+BA45</f>
        <v>0</v>
      </c>
      <c r="BC45" s="6" t="s">
        <v>97</v>
      </c>
      <c r="BD45" s="31"/>
      <c r="BE45" s="4">
        <f>+AK45+AN45+AO45+AR45+AS45+AV45+AW45+AZ45+BA45+BD45</f>
        <v>0</v>
      </c>
      <c r="BF45" s="30" t="s">
        <v>97</v>
      </c>
      <c r="BG45" s="31"/>
      <c r="BH45" s="4"/>
      <c r="BI45" s="30"/>
      <c r="BJ45" s="31"/>
      <c r="BK45" s="4"/>
      <c r="BL45" s="30"/>
      <c r="BM45" s="31"/>
      <c r="BN45" s="31"/>
      <c r="BO45" s="4"/>
      <c r="BP45" s="30"/>
      <c r="BQ45" s="31"/>
      <c r="BR45" s="4">
        <f>+AZ45+BA45+BD45+BG45+BJ45+BM45+BN45+BQ45</f>
        <v>0</v>
      </c>
      <c r="BS45" s="30" t="s">
        <v>97</v>
      </c>
      <c r="BT45" s="31"/>
      <c r="BU45" s="4">
        <f>+BT45+BQ45+BN45+BM45+BJ45+BG45+BD45</f>
        <v>0</v>
      </c>
      <c r="BV45" s="30" t="s">
        <v>97</v>
      </c>
      <c r="BW45" s="31"/>
      <c r="BX45" s="4">
        <f>+BT45+BQ45+BN45+BM45+BJ45+BG45+BW45</f>
        <v>0</v>
      </c>
      <c r="BY45" s="30" t="s">
        <v>97</v>
      </c>
      <c r="BZ45" s="31"/>
      <c r="CA45" s="31"/>
      <c r="CB45" s="4">
        <f>+BJ45+BM45+BN45+BQ45+BT45+BW45+BZ45+CA45</f>
        <v>0</v>
      </c>
      <c r="CC45" s="30" t="s">
        <v>97</v>
      </c>
      <c r="CD45" s="31"/>
      <c r="CE45" s="4">
        <f>+CA45+BX45+BU45+BT45+BQ45+BN45+CD45</f>
        <v>0</v>
      </c>
      <c r="CF45" s="30" t="s">
        <v>97</v>
      </c>
      <c r="CG45" s="32">
        <v>30</v>
      </c>
      <c r="CH45" s="31"/>
      <c r="CI45" s="4">
        <f>+CG45+CD45+CA45+BZ45+BT45+BQ45+BW45+CH45</f>
        <v>30</v>
      </c>
      <c r="CJ45" s="30">
        <v>47</v>
      </c>
      <c r="CK45" s="31"/>
      <c r="CL45" s="4">
        <f>+CH45+CG45+CD45+CA45+BZ45+BW45+BT45+CK45</f>
        <v>30</v>
      </c>
      <c r="CM45" s="30">
        <v>46</v>
      </c>
      <c r="CN45" s="35">
        <v>200</v>
      </c>
      <c r="CO45" s="28">
        <v>200</v>
      </c>
      <c r="CP45" s="4">
        <f>+CO45+CN45+CK45+CH45+CG45+CD45+CA45+BZ45+BW45</f>
        <v>430</v>
      </c>
      <c r="CQ45" s="30">
        <v>39</v>
      </c>
      <c r="CR45" s="32">
        <v>250</v>
      </c>
      <c r="CS45" s="4">
        <f>+CR45+CO45+CN45+CK45+CH45+CG45+CD45+CA45+BZ45</f>
        <v>680</v>
      </c>
      <c r="CT45" s="30">
        <v>37</v>
      </c>
      <c r="CU45" s="31"/>
      <c r="CV45" s="4">
        <f>+CU45+CR45+CO45+CN45+CK45+CH45+CG45+CD45</f>
        <v>680</v>
      </c>
      <c r="CW45" s="30">
        <v>30</v>
      </c>
      <c r="CX45" s="31"/>
      <c r="CY45" s="4">
        <f>+CX45+CU45+CR45+CO45+CN45+CK45+CH45+CG45</f>
        <v>680</v>
      </c>
      <c r="CZ45" s="30">
        <v>28</v>
      </c>
      <c r="DA45" s="31"/>
      <c r="DB45" s="31"/>
      <c r="DC45" s="4">
        <f>+DB45+DA45+CX45+CU45+CR45+CO45+CN45+CK45</f>
        <v>650</v>
      </c>
      <c r="DD45" s="30">
        <v>27</v>
      </c>
      <c r="DE45" s="32">
        <v>150</v>
      </c>
      <c r="DF45" s="4">
        <f>+DE45+DB45+DA45+CX45+CU45+CR45+CO45+CN45</f>
        <v>800</v>
      </c>
      <c r="DG45" s="30">
        <v>26</v>
      </c>
      <c r="DH45" s="31"/>
      <c r="DI45" s="31"/>
      <c r="DJ45" s="4">
        <f>+DI45+DH45+DE45+DB45+DA45+CX45+CU45+CR45</f>
        <v>400</v>
      </c>
      <c r="DK45" s="30">
        <v>26</v>
      </c>
      <c r="DL45" s="31"/>
      <c r="DM45" s="31"/>
      <c r="DN45" s="4">
        <f>+DM45+DL45+DI45+DH45+DE45+DB45+DA45+CX45+CU45</f>
        <v>150</v>
      </c>
      <c r="DO45" s="30">
        <v>31</v>
      </c>
      <c r="DP45" s="31"/>
      <c r="DQ45" s="4">
        <f>+DP45+DM45+DL45+DI45+DH45+DE45+DB45+DA45+CX45</f>
        <v>150</v>
      </c>
      <c r="DR45" s="30">
        <v>31</v>
      </c>
      <c r="DS45" s="32">
        <v>120</v>
      </c>
      <c r="DT45" s="4">
        <f>+DS45+DP45+DM45+DL45+DI45+DH45+DE45+DB45+DA45</f>
        <v>270</v>
      </c>
      <c r="DU45" s="30">
        <v>31</v>
      </c>
      <c r="DV45" s="32">
        <v>50</v>
      </c>
      <c r="DW45" s="4">
        <f>+DV45+DS45+DP45+DM45+DL45+DI45+DH45+DE45</f>
        <v>320</v>
      </c>
      <c r="DX45" s="30">
        <v>32</v>
      </c>
      <c r="DY45" s="31"/>
      <c r="DZ45" s="4">
        <f>+DY45+DV45+DS45+DP45+DM45+DL45+DI45+DH45</f>
        <v>170</v>
      </c>
      <c r="EA45" s="30">
        <v>38</v>
      </c>
      <c r="EB45" s="31"/>
      <c r="EC45" s="31"/>
      <c r="ED45" s="4">
        <f>+EC45+EB45+DY45+DV45+DS45+DP45+DM45+DL45</f>
        <v>170</v>
      </c>
      <c r="EE45" s="30">
        <v>40</v>
      </c>
      <c r="EF45" s="31"/>
      <c r="EG45" s="4">
        <f>+EF45+EC45+EB45+DY45+DV45+DS45+DP45</f>
        <v>170</v>
      </c>
      <c r="EH45" s="30">
        <v>38</v>
      </c>
      <c r="EI45" s="31"/>
      <c r="EJ45" s="31"/>
      <c r="EK45" s="4">
        <f>+EJ45+EI45+EF45+EC45+EB45+DY45+DV45+DS45</f>
        <v>170</v>
      </c>
      <c r="EL45" s="30">
        <v>38</v>
      </c>
      <c r="EM45" s="31"/>
      <c r="EN45" s="4">
        <f>+EM45+EJ45+EI45+EF45+EC45+EB45+DY45+DV45</f>
        <v>50</v>
      </c>
      <c r="EO45" s="30">
        <v>40</v>
      </c>
    </row>
    <row r="46" spans="1:145" ht="15">
      <c r="A46" s="25">
        <v>57</v>
      </c>
      <c r="B46" s="1">
        <v>27</v>
      </c>
      <c r="C46" s="17" t="s">
        <v>198</v>
      </c>
      <c r="D46" s="11" t="s">
        <v>63</v>
      </c>
      <c r="E46" s="13">
        <v>90</v>
      </c>
      <c r="F46" s="11"/>
      <c r="G46" s="12"/>
      <c r="H46" s="11"/>
      <c r="I46" s="12"/>
      <c r="J46" s="11"/>
      <c r="K46" s="12"/>
      <c r="L46" s="11"/>
      <c r="M46" s="12"/>
      <c r="N46" s="6">
        <f>SUM(M46,K46,I46,G46,E46)</f>
        <v>90</v>
      </c>
      <c r="O46" s="6">
        <v>38</v>
      </c>
      <c r="P46" s="11"/>
      <c r="Q46" s="12"/>
      <c r="R46" s="14">
        <f>SUM(Q46,M46,K46,I46,G46,E46)</f>
        <v>90</v>
      </c>
      <c r="S46" s="24">
        <v>44</v>
      </c>
      <c r="T46" s="11"/>
      <c r="U46" s="12"/>
      <c r="V46" s="15">
        <f>SUM(U46,Q46,M46,K46,I46,G46)</f>
        <v>0</v>
      </c>
      <c r="W46" s="20" t="s">
        <v>97</v>
      </c>
      <c r="X46" s="11"/>
      <c r="Y46" s="12"/>
      <c r="Z46" s="16">
        <f>SUM(Y46,U46,Q46,M46,K46,I46)</f>
        <v>0</v>
      </c>
      <c r="AA46" s="22" t="s">
        <v>97</v>
      </c>
      <c r="AB46" s="11"/>
      <c r="AC46" s="12"/>
      <c r="AD46" s="4">
        <f>MAX(AC46,Y46,U46,Q46,M46,K46)</f>
        <v>0</v>
      </c>
      <c r="AE46" s="6" t="s">
        <v>97</v>
      </c>
      <c r="AF46" s="11"/>
      <c r="AG46" s="12"/>
      <c r="AH46" s="12"/>
      <c r="AI46" s="4">
        <f>+AH46+AG46+AC46+Y46+U46+Q46+M46</f>
        <v>0</v>
      </c>
      <c r="AJ46" s="6" t="s">
        <v>97</v>
      </c>
      <c r="AK46" s="12"/>
      <c r="AL46" s="4">
        <f>+Q46+U46+Y46+AC46+AG46+AH46+AK46</f>
        <v>0</v>
      </c>
      <c r="AM46" s="30" t="s">
        <v>97</v>
      </c>
      <c r="AN46" s="31"/>
      <c r="AO46" s="31"/>
      <c r="AP46" s="4">
        <f>+U46+Y46+AC46+AG46+AH46+AK46+AN46+AO46</f>
        <v>0</v>
      </c>
      <c r="AQ46" s="6" t="s">
        <v>97</v>
      </c>
      <c r="AR46" s="31"/>
      <c r="AS46" s="31"/>
      <c r="AT46" s="4">
        <f>+Y46+AC46+AG46+AH46+AK46+AN46+AO46+AR46+AS46</f>
        <v>0</v>
      </c>
      <c r="AU46" s="6" t="s">
        <v>97</v>
      </c>
      <c r="AV46" s="31"/>
      <c r="AW46" s="31"/>
      <c r="AX46" s="4">
        <f>+AC46+AG46+AH46+AK46+AN46+AO46+AR46+AS46+AV46+AW46</f>
        <v>0</v>
      </c>
      <c r="AY46" s="6" t="s">
        <v>97</v>
      </c>
      <c r="AZ46" s="31"/>
      <c r="BA46" s="31"/>
      <c r="BB46" s="4">
        <f>+AG46+AH46+AK46+AN46+AO46+AR46+AS46+AV46+AW46+AZ46+BA46</f>
        <v>0</v>
      </c>
      <c r="BC46" s="6" t="s">
        <v>97</v>
      </c>
      <c r="BD46" s="31"/>
      <c r="BE46" s="4">
        <f>+AK46+AN46+AO46+AR46+AS46+AV46+AW46+AZ46+BA46+BD46</f>
        <v>0</v>
      </c>
      <c r="BF46" s="30" t="s">
        <v>97</v>
      </c>
      <c r="BG46" s="31"/>
      <c r="BH46" s="4">
        <f>+AN46+AO46+AR46+AS46+AV46+AW46+AZ46+BA46+BD46+BG46</f>
        <v>0</v>
      </c>
      <c r="BI46" s="30" t="s">
        <v>97</v>
      </c>
      <c r="BJ46" s="31"/>
      <c r="BK46" s="4">
        <f>+AR46+AS46+AV46+AW46+AZ46+BA46+BD46+BG46+BJ46</f>
        <v>0</v>
      </c>
      <c r="BL46" s="30" t="s">
        <v>97</v>
      </c>
      <c r="BM46" s="31"/>
      <c r="BN46" s="31"/>
      <c r="BO46" s="4">
        <f>+AV46+AW46+AZ46+BA46+BD46+BG46+BJ46+BM46+BN46</f>
        <v>0</v>
      </c>
      <c r="BP46" s="30" t="s">
        <v>97</v>
      </c>
      <c r="BQ46" s="31"/>
      <c r="BR46" s="4">
        <f>+AZ46+BA46+BD46+BG46+BJ46+BM46+BN46+BQ46</f>
        <v>0</v>
      </c>
      <c r="BS46" s="30" t="s">
        <v>97</v>
      </c>
      <c r="BT46" s="31"/>
      <c r="BU46" s="4">
        <f>+BT46+BQ46+BN46+BM46+BJ46+BG46+BD46</f>
        <v>0</v>
      </c>
      <c r="BV46" s="30" t="s">
        <v>97</v>
      </c>
      <c r="BW46" s="31"/>
      <c r="BX46" s="4">
        <f>+BT46+BQ46+BN46+BM46+BJ46+BG46+BW46</f>
        <v>0</v>
      </c>
      <c r="BY46" s="30" t="s">
        <v>97</v>
      </c>
      <c r="BZ46" s="31"/>
      <c r="CA46" s="31"/>
      <c r="CB46" s="4">
        <f>+BJ46+BM46+BN46+BQ46+BT46+BW46+BZ46+CA46</f>
        <v>0</v>
      </c>
      <c r="CC46" s="30" t="s">
        <v>97</v>
      </c>
      <c r="CD46" s="31"/>
      <c r="CE46" s="4">
        <f>+CA46+BX46+BU46+BT46+BQ46+BN46+CD46</f>
        <v>0</v>
      </c>
      <c r="CF46" s="30" t="s">
        <v>97</v>
      </c>
      <c r="CG46" s="31"/>
      <c r="CH46" s="31"/>
      <c r="CI46" s="4">
        <f>+CG46+CD46+CA46+BZ46+BT46+BQ46+BW46+CH46</f>
        <v>0</v>
      </c>
      <c r="CJ46" s="30" t="s">
        <v>97</v>
      </c>
      <c r="CK46" s="31"/>
      <c r="CL46" s="4">
        <f>+CH46+CG46+CD46+CA46+BZ46+BW46+BT46+CK46</f>
        <v>0</v>
      </c>
      <c r="CM46" s="30" t="s">
        <v>97</v>
      </c>
      <c r="CN46" s="31"/>
      <c r="CO46" s="31"/>
      <c r="CP46" s="4">
        <f>+CO46+CN46+CK46+CH46+CG46+CD46+CA46+BZ46+BW46</f>
        <v>0</v>
      </c>
      <c r="CQ46" s="30" t="s">
        <v>97</v>
      </c>
      <c r="CR46" s="31"/>
      <c r="CS46" s="4">
        <f>+CR46+CO46+CN46+CK46+CH46+CG46+CD46+CA46+BZ46</f>
        <v>0</v>
      </c>
      <c r="CT46" s="30" t="s">
        <v>97</v>
      </c>
      <c r="CU46" s="31"/>
      <c r="CV46" s="4">
        <f>+CU46+CR46+CO46+CN46+CK46+CH46+CG46+CD46</f>
        <v>0</v>
      </c>
      <c r="CW46" s="30" t="s">
        <v>97</v>
      </c>
      <c r="CX46" s="31"/>
      <c r="CY46" s="4">
        <f>+CX46+CU46+CR46+CO46+CN46+CK46+CH46+CG46</f>
        <v>0</v>
      </c>
      <c r="CZ46" s="30" t="s">
        <v>97</v>
      </c>
      <c r="DA46" s="31"/>
      <c r="DB46" s="31"/>
      <c r="DC46" s="4">
        <f>+DB46+DA46+CX46+CU46+CR46+CO46+CN46+CK46</f>
        <v>0</v>
      </c>
      <c r="DD46" s="30" t="s">
        <v>97</v>
      </c>
      <c r="DE46" s="31"/>
      <c r="DF46" s="4">
        <f>+DE46+DB46+DA46+CX46+CU46+CR46+CO46+CN46</f>
        <v>0</v>
      </c>
      <c r="DG46" s="30" t="s">
        <v>97</v>
      </c>
      <c r="DH46" s="31"/>
      <c r="DI46" s="31"/>
      <c r="DJ46" s="4">
        <f>+DI46+DH46+DE46+DB46+DA46+CX46+CU46+CR46</f>
        <v>0</v>
      </c>
      <c r="DK46" s="30" t="s">
        <v>97</v>
      </c>
      <c r="DL46" s="31"/>
      <c r="DM46" s="31"/>
      <c r="DN46" s="4">
        <f>+DM46+DL46+DI46+DH46+DE46+DB46+DA46+CX46+CU46</f>
        <v>0</v>
      </c>
      <c r="DO46" s="30" t="s">
        <v>97</v>
      </c>
      <c r="DP46" s="31"/>
      <c r="DQ46" s="4">
        <f>+DP46+DM46+DL46+DI46+DH46+DE46+DB46+DA46+CX46</f>
        <v>0</v>
      </c>
      <c r="DR46" s="30" t="s">
        <v>97</v>
      </c>
      <c r="DS46" s="31"/>
      <c r="DT46" s="4">
        <f>+DS46+DP46+DM46+DL46+DI46+DH46+DE46+DB46+DA46</f>
        <v>0</v>
      </c>
      <c r="DU46" s="30" t="s">
        <v>97</v>
      </c>
      <c r="DV46" s="31"/>
      <c r="DW46" s="4">
        <f>+DV46+DS46+DP46+DM46+DL46+DI46+DH46+DE46</f>
        <v>0</v>
      </c>
      <c r="DX46" s="30" t="s">
        <v>97</v>
      </c>
      <c r="DY46" s="32">
        <v>50</v>
      </c>
      <c r="DZ46" s="4">
        <f>+DY46+DV46+DS46+DP46+DM46+DL46+DI46+DH46</f>
        <v>50</v>
      </c>
      <c r="EA46" s="30">
        <v>41</v>
      </c>
      <c r="EB46" s="31"/>
      <c r="EC46" s="31"/>
      <c r="ED46" s="4">
        <f>+EC46+EB46+DY46+DV46+DS46+DP46+DM46+DL46</f>
        <v>50</v>
      </c>
      <c r="EE46" s="30">
        <v>42</v>
      </c>
      <c r="EF46" s="31"/>
      <c r="EG46" s="4">
        <f>+EF46+EC46+EB46+DY46+DV46+DS46+DP46</f>
        <v>50</v>
      </c>
      <c r="EH46" s="30">
        <v>40</v>
      </c>
      <c r="EI46" s="31"/>
      <c r="EJ46" s="31"/>
      <c r="EK46" s="4">
        <f>+EJ46+EI46+EF46+EC46+EB46+DY46+DV46+DS46</f>
        <v>50</v>
      </c>
      <c r="EL46" s="30">
        <v>40</v>
      </c>
      <c r="EM46" s="31"/>
      <c r="EN46" s="4">
        <f>+EM46+EJ46+EI46+EF46+EC46+EB46+DY46+DV46</f>
        <v>50</v>
      </c>
      <c r="EO46" s="30">
        <v>41</v>
      </c>
    </row>
    <row r="47" spans="1:145" ht="15">
      <c r="A47" s="25">
        <v>57</v>
      </c>
      <c r="B47" s="1">
        <v>27</v>
      </c>
      <c r="C47" s="17" t="s">
        <v>199</v>
      </c>
      <c r="D47" s="11" t="s">
        <v>63</v>
      </c>
      <c r="E47" s="13">
        <v>90</v>
      </c>
      <c r="F47" s="11"/>
      <c r="G47" s="12"/>
      <c r="H47" s="11"/>
      <c r="I47" s="12"/>
      <c r="J47" s="11"/>
      <c r="K47" s="12"/>
      <c r="L47" s="11"/>
      <c r="M47" s="12"/>
      <c r="N47" s="6">
        <f>SUM(M47,K47,I47,G47,E47)</f>
        <v>90</v>
      </c>
      <c r="O47" s="6">
        <v>38</v>
      </c>
      <c r="P47" s="11"/>
      <c r="Q47" s="12"/>
      <c r="R47" s="14">
        <f>SUM(Q47,M47,K47,I47,G47,E47)</f>
        <v>90</v>
      </c>
      <c r="S47" s="24">
        <v>44</v>
      </c>
      <c r="T47" s="11"/>
      <c r="U47" s="12"/>
      <c r="V47" s="15">
        <f>SUM(U47,Q47,M47,K47,I47,G47)</f>
        <v>0</v>
      </c>
      <c r="W47" s="20" t="s">
        <v>97</v>
      </c>
      <c r="X47" s="11"/>
      <c r="Y47" s="12"/>
      <c r="Z47" s="16">
        <f>SUM(Y47,U47,Q47,M47,K47,I47)</f>
        <v>0</v>
      </c>
      <c r="AA47" s="22" t="s">
        <v>97</v>
      </c>
      <c r="AB47" s="11"/>
      <c r="AC47" s="12"/>
      <c r="AD47" s="4">
        <f>MAX(AC47,Y47,U47,Q47,M47,K47)</f>
        <v>0</v>
      </c>
      <c r="AE47" s="6" t="s">
        <v>97</v>
      </c>
      <c r="AF47" s="11"/>
      <c r="AG47" s="12"/>
      <c r="AH47" s="12"/>
      <c r="AI47" s="4">
        <f>+AH47+AG47+AC47+Y47+U47+Q47+M47</f>
        <v>0</v>
      </c>
      <c r="AJ47" s="6" t="s">
        <v>97</v>
      </c>
      <c r="AK47" s="12"/>
      <c r="AL47" s="4">
        <f>+Q47+U47+Y47+AC47+AG47+AH47+AK47</f>
        <v>0</v>
      </c>
      <c r="AM47" s="30" t="s">
        <v>97</v>
      </c>
      <c r="AN47" s="31"/>
      <c r="AO47" s="31"/>
      <c r="AP47" s="4">
        <f>+U47+Y47+AC47+AG47+AH47+AK47+AN47+AO47</f>
        <v>0</v>
      </c>
      <c r="AQ47" s="6" t="s">
        <v>97</v>
      </c>
      <c r="AR47" s="31"/>
      <c r="AS47" s="31"/>
      <c r="AT47" s="4">
        <f>+Y47+AC47+AG47+AH47+AK47+AN47+AO47+AR47+AS47</f>
        <v>0</v>
      </c>
      <c r="AU47" s="6" t="s">
        <v>97</v>
      </c>
      <c r="AV47" s="31"/>
      <c r="AW47" s="31"/>
      <c r="AX47" s="4">
        <f>+AC47+AG47+AH47+AK47+AN47+AO47+AR47+AS47+AV47+AW47</f>
        <v>0</v>
      </c>
      <c r="AY47" s="6" t="s">
        <v>97</v>
      </c>
      <c r="AZ47" s="31"/>
      <c r="BA47" s="31"/>
      <c r="BB47" s="4">
        <f>+AG47+AH47+AK47+AN47+AO47+AR47+AS47+AV47+AW47+AZ47+BA47</f>
        <v>0</v>
      </c>
      <c r="BC47" s="6" t="s">
        <v>97</v>
      </c>
      <c r="BD47" s="31"/>
      <c r="BE47" s="4">
        <f>+AK47+AN47+AO47+AR47+AS47+AV47+AW47+AZ47+BA47+BD47</f>
        <v>0</v>
      </c>
      <c r="BF47" s="30" t="s">
        <v>97</v>
      </c>
      <c r="BG47" s="31"/>
      <c r="BH47" s="4">
        <f>+AN47+AO47+AR47+AS47+AV47+AW47+AZ47+BA47+BD47+BG47</f>
        <v>0</v>
      </c>
      <c r="BI47" s="30" t="s">
        <v>97</v>
      </c>
      <c r="BJ47" s="31"/>
      <c r="BK47" s="4">
        <f>+AR47+AS47+AV47+AW47+AZ47+BA47+BD47+BG47+BJ47</f>
        <v>0</v>
      </c>
      <c r="BL47" s="30" t="s">
        <v>97</v>
      </c>
      <c r="BM47" s="31"/>
      <c r="BN47" s="31"/>
      <c r="BO47" s="4">
        <f>+AV47+AW47+AZ47+BA47+BD47+BG47+BJ47+BM47+BN47</f>
        <v>0</v>
      </c>
      <c r="BP47" s="30" t="s">
        <v>97</v>
      </c>
      <c r="BQ47" s="31"/>
      <c r="BR47" s="4">
        <f>+AZ47+BA47+BD47+BG47+BJ47+BM47+BN47+BQ47</f>
        <v>0</v>
      </c>
      <c r="BS47" s="30" t="s">
        <v>97</v>
      </c>
      <c r="BT47" s="31"/>
      <c r="BU47" s="4">
        <f>+BT47+BQ47+BN47+BM47+BJ47+BG47+BD47</f>
        <v>0</v>
      </c>
      <c r="BV47" s="30" t="s">
        <v>97</v>
      </c>
      <c r="BW47" s="31"/>
      <c r="BX47" s="4">
        <f>+BT47+BQ47+BN47+BM47+BJ47+BG47+BW47</f>
        <v>0</v>
      </c>
      <c r="BY47" s="30" t="s">
        <v>97</v>
      </c>
      <c r="BZ47" s="31"/>
      <c r="CA47" s="31"/>
      <c r="CB47" s="4">
        <f>+BJ47+BM47+BN47+BQ47+BT47+BW47+BZ47+CA47</f>
        <v>0</v>
      </c>
      <c r="CC47" s="30" t="s">
        <v>97</v>
      </c>
      <c r="CD47" s="31"/>
      <c r="CE47" s="4">
        <f>+CA47+BX47+BU47+BT47+BQ47+BN47+CD47</f>
        <v>0</v>
      </c>
      <c r="CF47" s="30" t="s">
        <v>97</v>
      </c>
      <c r="CG47" s="31"/>
      <c r="CH47" s="31"/>
      <c r="CI47" s="4">
        <f>+CG47+CD47+CA47+BZ47+BT47+BQ47+BW47+CH47</f>
        <v>0</v>
      </c>
      <c r="CJ47" s="30" t="s">
        <v>97</v>
      </c>
      <c r="CK47" s="31"/>
      <c r="CL47" s="4">
        <f>+CH47+CG47+CD47+CA47+BZ47+BW47+BT47+CK47</f>
        <v>0</v>
      </c>
      <c r="CM47" s="30" t="s">
        <v>97</v>
      </c>
      <c r="CN47" s="31"/>
      <c r="CO47" s="31"/>
      <c r="CP47" s="4">
        <f>+CO47+CN47+CK47+CH47+CG47+CD47+CA47+BZ47+BW47</f>
        <v>0</v>
      </c>
      <c r="CQ47" s="30" t="s">
        <v>97</v>
      </c>
      <c r="CR47" s="31"/>
      <c r="CS47" s="4">
        <f>+CR47+CO47+CN47+CK47+CH47+CG47+CD47+CA47+BZ47</f>
        <v>0</v>
      </c>
      <c r="CT47" s="30" t="s">
        <v>97</v>
      </c>
      <c r="CU47" s="31"/>
      <c r="CV47" s="4">
        <f>+CU47+CR47+CO47+CN47+CK47+CH47+CG47+CD47</f>
        <v>0</v>
      </c>
      <c r="CW47" s="30" t="s">
        <v>97</v>
      </c>
      <c r="CX47" s="31"/>
      <c r="CY47" s="4">
        <f>+CX47+CU47+CR47+CO47+CN47+CK47+CH47+CG47</f>
        <v>0</v>
      </c>
      <c r="CZ47" s="30" t="s">
        <v>97</v>
      </c>
      <c r="DA47" s="31"/>
      <c r="DB47" s="31"/>
      <c r="DC47" s="4">
        <f>+DB47+DA47+CX47+CU47+CR47+CO47+CN47+CK47</f>
        <v>0</v>
      </c>
      <c r="DD47" s="30" t="s">
        <v>97</v>
      </c>
      <c r="DE47" s="31"/>
      <c r="DF47" s="4">
        <f>+DE47+DB47+DA47+CX47+CU47+CR47+CO47+CN47</f>
        <v>0</v>
      </c>
      <c r="DG47" s="30" t="s">
        <v>97</v>
      </c>
      <c r="DH47" s="31"/>
      <c r="DI47" s="31"/>
      <c r="DJ47" s="4">
        <f>+DI47+DH47+DE47+DB47+DA47+CX47+CU47+CR47</f>
        <v>0</v>
      </c>
      <c r="DK47" s="30" t="s">
        <v>97</v>
      </c>
      <c r="DL47" s="31"/>
      <c r="DM47" s="31"/>
      <c r="DN47" s="4">
        <f>+DM47+DL47+DI47+DH47+DE47+DB47+DA47+CX47+CU47</f>
        <v>0</v>
      </c>
      <c r="DO47" s="30" t="s">
        <v>97</v>
      </c>
      <c r="DP47" s="31"/>
      <c r="DQ47" s="4">
        <f>+DP47+DM47+DL47+DI47+DH47+DE47+DB47+DA47+CX47</f>
        <v>0</v>
      </c>
      <c r="DR47" s="30" t="s">
        <v>97</v>
      </c>
      <c r="DS47" s="31"/>
      <c r="DT47" s="4">
        <f>+DS47+DP47+DM47+DL47+DI47+DH47+DE47+DB47+DA47</f>
        <v>0</v>
      </c>
      <c r="DU47" s="30" t="s">
        <v>97</v>
      </c>
      <c r="DV47" s="31"/>
      <c r="DW47" s="4">
        <f>+DV47+DS47+DP47+DM47+DL47+DI47+DH47+DE47</f>
        <v>0</v>
      </c>
      <c r="DX47" s="30" t="s">
        <v>97</v>
      </c>
      <c r="DY47" s="32">
        <v>40</v>
      </c>
      <c r="DZ47" s="4">
        <f>+DY47+DV47+DS47+DP47+DM47+DL47+DI47+DH47</f>
        <v>40</v>
      </c>
      <c r="EA47" s="30">
        <v>42</v>
      </c>
      <c r="EB47" s="31"/>
      <c r="EC47" s="31"/>
      <c r="ED47" s="4">
        <f>+EC47+EB47+DY47+DV47+DS47+DP47+DM47+DL47</f>
        <v>40</v>
      </c>
      <c r="EE47" s="30">
        <v>43</v>
      </c>
      <c r="EF47" s="31"/>
      <c r="EG47" s="4">
        <f>+EF47+EC47+EB47+DY47+DV47+DS47+DP47</f>
        <v>40</v>
      </c>
      <c r="EH47" s="30">
        <v>41</v>
      </c>
      <c r="EI47" s="31"/>
      <c r="EJ47" s="31"/>
      <c r="EK47" s="4">
        <f>+EJ47+EI47+EF47+EC47+EB47+DY47+DV47+DS47</f>
        <v>40</v>
      </c>
      <c r="EL47" s="30">
        <v>41</v>
      </c>
      <c r="EM47" s="31"/>
      <c r="EN47" s="4">
        <f>+EM47+EJ47+EI47+EF47+EC47+EB47+DY47+DV47</f>
        <v>40</v>
      </c>
      <c r="EO47" s="30">
        <v>42</v>
      </c>
    </row>
    <row r="48" spans="1:145" ht="15">
      <c r="A48" s="25">
        <v>56</v>
      </c>
      <c r="B48" s="1">
        <v>36</v>
      </c>
      <c r="C48" s="17" t="s">
        <v>169</v>
      </c>
      <c r="D48" s="11" t="s">
        <v>61</v>
      </c>
      <c r="E48" s="13">
        <v>150</v>
      </c>
      <c r="F48" s="11"/>
      <c r="G48" s="12"/>
      <c r="H48" s="11"/>
      <c r="I48" s="12"/>
      <c r="J48" s="11"/>
      <c r="K48" s="12"/>
      <c r="L48" s="11"/>
      <c r="M48" s="12"/>
      <c r="N48" s="6">
        <f>SUM(M48,K48,I48,G48,E48)</f>
        <v>150</v>
      </c>
      <c r="O48" s="6">
        <v>36</v>
      </c>
      <c r="P48" s="11"/>
      <c r="Q48" s="12"/>
      <c r="R48" s="14">
        <f>SUM(Q48,M48,K48,I48,G48,E48)</f>
        <v>150</v>
      </c>
      <c r="S48" s="24">
        <v>41</v>
      </c>
      <c r="T48" s="11"/>
      <c r="U48" s="12"/>
      <c r="V48" s="15">
        <f>SUM(U48,Q48,M48,K48,I48,G48)</f>
        <v>0</v>
      </c>
      <c r="W48" s="20" t="s">
        <v>97</v>
      </c>
      <c r="X48" s="11"/>
      <c r="Y48" s="12"/>
      <c r="Z48" s="16">
        <f>SUM(Y48,U48,Q48,M48,K48,I48)</f>
        <v>0</v>
      </c>
      <c r="AA48" s="22" t="s">
        <v>97</v>
      </c>
      <c r="AB48" s="11"/>
      <c r="AC48" s="12"/>
      <c r="AD48" s="4">
        <f>SUM(AC48,Y48,U48,Q48,M48,K48)</f>
        <v>0</v>
      </c>
      <c r="AE48" s="6" t="s">
        <v>97</v>
      </c>
      <c r="AF48" s="11"/>
      <c r="AG48" s="12"/>
      <c r="AH48" s="12"/>
      <c r="AI48" s="4">
        <f>+AH48+AG48+AC48+Y48+U48+Q48+M48</f>
        <v>0</v>
      </c>
      <c r="AJ48" s="6" t="s">
        <v>97</v>
      </c>
      <c r="AK48" s="12"/>
      <c r="AL48" s="4">
        <f>+Q48+U48+Y48+AC48+AG48+AH48+AK48</f>
        <v>0</v>
      </c>
      <c r="AM48" s="30" t="s">
        <v>97</v>
      </c>
      <c r="AN48" s="31"/>
      <c r="AO48" s="31"/>
      <c r="AP48" s="4">
        <f>+U48+Y48+AC48+AG48+AH48+AK48+AN48+AO48</f>
        <v>0</v>
      </c>
      <c r="AQ48" s="6" t="s">
        <v>97</v>
      </c>
      <c r="AR48" s="31"/>
      <c r="AS48" s="31"/>
      <c r="AT48" s="4">
        <f>+Y48+AC48+AG48+AH48+AK48+AN48+AO48+AR48+AS48</f>
        <v>0</v>
      </c>
      <c r="AU48" s="6" t="s">
        <v>97</v>
      </c>
      <c r="AV48" s="31"/>
      <c r="AW48" s="31"/>
      <c r="AX48" s="4">
        <f>+AC48+AG48+AH48+AK48+AN48+AO48+AR48+AS48+AV48+AW48</f>
        <v>0</v>
      </c>
      <c r="AY48" s="6" t="s">
        <v>97</v>
      </c>
      <c r="AZ48" s="31"/>
      <c r="BA48" s="31"/>
      <c r="BB48" s="4">
        <f>+AG48+AH48+AK48+AN48+AO48+AR48+AS48+AV48+AW48+AZ48+BA48</f>
        <v>0</v>
      </c>
      <c r="BC48" s="6" t="s">
        <v>97</v>
      </c>
      <c r="BD48" s="31"/>
      <c r="BE48" s="4">
        <f>+AK48+AN48+AO48+AR48+AS48+AV48+AW48+AZ48+BA48+BD48</f>
        <v>0</v>
      </c>
      <c r="BF48" s="30" t="s">
        <v>97</v>
      </c>
      <c r="BG48" s="31"/>
      <c r="BH48" s="4"/>
      <c r="BI48" s="30"/>
      <c r="BJ48" s="31"/>
      <c r="BK48" s="4"/>
      <c r="BL48" s="30"/>
      <c r="BM48" s="31"/>
      <c r="BN48" s="31"/>
      <c r="BO48" s="4"/>
      <c r="BP48" s="30"/>
      <c r="BQ48" s="31"/>
      <c r="BR48" s="4">
        <f>+AZ48+BA48+BD48+BG48+BJ48+BM48+BN48+BQ48</f>
        <v>0</v>
      </c>
      <c r="BS48" s="30" t="s">
        <v>97</v>
      </c>
      <c r="BT48" s="31"/>
      <c r="BU48" s="4">
        <f>+BT48+BQ48+BN48+BM48+BJ48+BG48+BD48</f>
        <v>0</v>
      </c>
      <c r="BV48" s="30" t="s">
        <v>97</v>
      </c>
      <c r="BW48" s="31"/>
      <c r="BX48" s="4">
        <f>+BT48+BQ48+BN48+BM48+BJ48+BG48+BW48</f>
        <v>0</v>
      </c>
      <c r="BY48" s="30" t="s">
        <v>97</v>
      </c>
      <c r="BZ48" s="31"/>
      <c r="CA48" s="31"/>
      <c r="CB48" s="4">
        <f>+BJ48+BM48+BN48+BQ48+BT48+BW48+BZ48+CA48</f>
        <v>0</v>
      </c>
      <c r="CC48" s="30" t="s">
        <v>97</v>
      </c>
      <c r="CD48" s="31"/>
      <c r="CE48" s="4">
        <f>+CA48+BX48+BU48+BT48+BQ48+BN48+CD48</f>
        <v>0</v>
      </c>
      <c r="CF48" s="30" t="s">
        <v>97</v>
      </c>
      <c r="CG48" s="32">
        <v>350</v>
      </c>
      <c r="CH48" s="31"/>
      <c r="CI48" s="4">
        <f>+CG48+CD48+CA48+BZ48+BT48+BQ48+BW48+CH48</f>
        <v>350</v>
      </c>
      <c r="CJ48" s="30">
        <v>41</v>
      </c>
      <c r="CK48" s="32">
        <v>300</v>
      </c>
      <c r="CL48" s="4">
        <f>+CH48+CG48+CD48+CA48+BZ48+BW48+BT48+CK48</f>
        <v>650</v>
      </c>
      <c r="CM48" s="30">
        <v>34</v>
      </c>
      <c r="CN48" s="35">
        <v>200</v>
      </c>
      <c r="CO48" s="28">
        <v>700</v>
      </c>
      <c r="CP48" s="4">
        <f>+CO48+CN48+CK48+CH48+CG48+CD48+CA48+BZ48+BW48</f>
        <v>1550</v>
      </c>
      <c r="CQ48" s="30">
        <v>25</v>
      </c>
      <c r="CR48" s="50">
        <v>450</v>
      </c>
      <c r="CS48" s="4">
        <f>+CR48+CO48+CN48+CK48+CH48+CG48+CD48+CA48+BZ48</f>
        <v>2000</v>
      </c>
      <c r="CT48" s="30">
        <v>22</v>
      </c>
      <c r="CU48" s="31"/>
      <c r="CV48" s="4">
        <f>+CU48+CR48+CO48+CN48+CK48+CH48+CG48+CD48</f>
        <v>2000</v>
      </c>
      <c r="CW48" s="30">
        <v>18</v>
      </c>
      <c r="CX48" s="13">
        <v>450</v>
      </c>
      <c r="CY48" s="4">
        <f>+CX48+CU48+CR48+CO48+CN48+CK48+CH48+CG48</f>
        <v>2450</v>
      </c>
      <c r="CZ48" s="26">
        <v>15</v>
      </c>
      <c r="DA48" s="35">
        <v>350</v>
      </c>
      <c r="DB48" s="31"/>
      <c r="DC48" s="4">
        <f>+DB48+DA48+CX48+CU48+CR48+CO48+CN48+CK48</f>
        <v>2450</v>
      </c>
      <c r="DD48" s="26">
        <v>16</v>
      </c>
      <c r="DE48" s="32">
        <v>200</v>
      </c>
      <c r="DF48" s="4">
        <f>+DE48+DB48+DA48+CX48+CU48+CR48+CO48+CN48</f>
        <v>2350</v>
      </c>
      <c r="DG48" s="26">
        <v>15</v>
      </c>
      <c r="DH48" s="35">
        <v>625</v>
      </c>
      <c r="DI48" s="31"/>
      <c r="DJ48" s="4">
        <f>+DI48+DH48+DE48+DB48+DA48+CX48+CU48+CR48</f>
        <v>2075</v>
      </c>
      <c r="DK48" s="26">
        <v>15</v>
      </c>
      <c r="DL48" s="31"/>
      <c r="DM48" s="31"/>
      <c r="DN48" s="4">
        <f>+DM48+DL48+DI48+DH48+DE48+DB48+DA48+CX48+CU48</f>
        <v>1625</v>
      </c>
      <c r="DO48" s="30">
        <v>21</v>
      </c>
      <c r="DP48" s="13">
        <v>200</v>
      </c>
      <c r="DQ48" s="4">
        <f>+DP48+DM48+DL48+DI48+DH48+DE48+DB48+DA48+CX48</f>
        <v>1825</v>
      </c>
      <c r="DR48" s="30">
        <v>21</v>
      </c>
      <c r="DS48" s="31"/>
      <c r="DT48" s="4">
        <f>+DS48+DP48+DM48+DL48+DI48+DH48+DE48+DB48+DA48</f>
        <v>1375</v>
      </c>
      <c r="DU48" s="30">
        <v>26</v>
      </c>
      <c r="DV48" s="31"/>
      <c r="DW48" s="4">
        <f>+DV48+DS48+DP48+DM48+DL48+DI48+DH48+DE48</f>
        <v>1025</v>
      </c>
      <c r="DX48" s="30">
        <v>25</v>
      </c>
      <c r="DY48" s="31"/>
      <c r="DZ48" s="4">
        <f>+DY48+DV48+DS48+DP48+DM48+DL48+DI48+DH48</f>
        <v>825</v>
      </c>
      <c r="EA48" s="30">
        <v>28</v>
      </c>
      <c r="EB48" s="31"/>
      <c r="EC48" s="31"/>
      <c r="ED48" s="4">
        <f>+EC48+EB48+DY48+DV48+DS48+DP48+DM48+DL48</f>
        <v>200</v>
      </c>
      <c r="EE48" s="30">
        <v>39</v>
      </c>
      <c r="EF48" s="31"/>
      <c r="EG48" s="4">
        <f>+EF48+EC48+EB48+DY48+DV48+DS48+DP48</f>
        <v>200</v>
      </c>
      <c r="EH48" s="30">
        <v>37</v>
      </c>
      <c r="EI48" s="31"/>
      <c r="EJ48" s="31"/>
      <c r="EK48" s="4">
        <f>+EJ48+EI48+EF48+EC48+EB48+DY48+DV48+DS48</f>
        <v>0</v>
      </c>
      <c r="EL48" s="30" t="s">
        <v>97</v>
      </c>
      <c r="EM48" s="31"/>
      <c r="EN48" s="4">
        <f>+EM48+EJ48+EI48+EF48+EC48+EB48+DY48+DV48</f>
        <v>0</v>
      </c>
      <c r="EO48" s="30" t="s">
        <v>97</v>
      </c>
    </row>
    <row r="49" spans="1:145" ht="15">
      <c r="A49" s="25">
        <v>2</v>
      </c>
      <c r="B49" s="1">
        <v>29</v>
      </c>
      <c r="C49" s="17" t="s">
        <v>23</v>
      </c>
      <c r="D49" s="11" t="s">
        <v>69</v>
      </c>
      <c r="E49" s="13">
        <v>1150</v>
      </c>
      <c r="F49" s="13" t="s">
        <v>68</v>
      </c>
      <c r="G49" s="13">
        <v>570</v>
      </c>
      <c r="H49" s="13" t="s">
        <v>76</v>
      </c>
      <c r="I49" s="13">
        <v>900</v>
      </c>
      <c r="J49" s="11" t="s">
        <v>71</v>
      </c>
      <c r="K49" s="13">
        <v>800</v>
      </c>
      <c r="L49" s="11" t="s">
        <v>86</v>
      </c>
      <c r="M49" s="13">
        <v>1100</v>
      </c>
      <c r="N49" s="6">
        <f>SUM(M49,K49,I49,G49,E49)</f>
        <v>4520</v>
      </c>
      <c r="O49" s="26">
        <v>2</v>
      </c>
      <c r="P49" s="11" t="s">
        <v>74</v>
      </c>
      <c r="Q49" s="13">
        <v>1450</v>
      </c>
      <c r="R49" s="14">
        <f>SUM(Q49,M49,K49,I49,G49,E49)</f>
        <v>5970</v>
      </c>
      <c r="S49" s="23">
        <v>1</v>
      </c>
      <c r="T49" s="11" t="s">
        <v>76</v>
      </c>
      <c r="U49" s="13">
        <v>900</v>
      </c>
      <c r="V49" s="15">
        <f>SUM(U49,Q49,M49,K49,I49,G49)</f>
        <v>5720</v>
      </c>
      <c r="W49" s="19">
        <v>1</v>
      </c>
      <c r="X49" s="11" t="s">
        <v>70</v>
      </c>
      <c r="Y49" s="13">
        <v>730</v>
      </c>
      <c r="Z49" s="16">
        <f>SUM(Y49,U49,Q49,M49,K49,I49)</f>
        <v>5880</v>
      </c>
      <c r="AA49" s="21">
        <v>1</v>
      </c>
      <c r="AB49" s="11"/>
      <c r="AC49" s="13">
        <v>1000</v>
      </c>
      <c r="AD49" s="4">
        <f>SUM(AC49,Y49,U49,Q49,M49,K49)</f>
        <v>5980</v>
      </c>
      <c r="AE49" s="26">
        <v>2</v>
      </c>
      <c r="AF49" s="11"/>
      <c r="AG49" s="28">
        <v>3500</v>
      </c>
      <c r="AH49" s="13">
        <v>1000</v>
      </c>
      <c r="AI49" s="4">
        <f>+AH49+AG49+AC49+Y49+U49+Q49+M49</f>
        <v>9680</v>
      </c>
      <c r="AJ49" s="26">
        <v>1</v>
      </c>
      <c r="AK49" s="13">
        <v>1150</v>
      </c>
      <c r="AL49" s="4">
        <f>+Q49+U49+Y49+AC49+AG49+AH49+AK49</f>
        <v>9730</v>
      </c>
      <c r="AM49" s="26">
        <v>1</v>
      </c>
      <c r="AN49" s="31"/>
      <c r="AO49" s="32">
        <v>800</v>
      </c>
      <c r="AP49" s="4">
        <f>+U49+Y49+AC49+AG49+AH49+AK49+AN49+AO49</f>
        <v>9080</v>
      </c>
      <c r="AQ49" s="26">
        <v>1</v>
      </c>
      <c r="AR49" s="28">
        <v>350</v>
      </c>
      <c r="AS49" s="32">
        <v>800</v>
      </c>
      <c r="AT49" s="4">
        <f>+Y49+AC49+AG49+AH49+AK49+AN49+AO49+AR49+AS49</f>
        <v>9330</v>
      </c>
      <c r="AU49" s="26">
        <v>1</v>
      </c>
      <c r="AV49" s="32">
        <v>200</v>
      </c>
      <c r="AW49" s="32">
        <v>900</v>
      </c>
      <c r="AX49" s="4">
        <f>+AC49+AG49+AH49+AK49+AN49+AO49+AR49+AS49+AV49+AW49</f>
        <v>9700</v>
      </c>
      <c r="AY49" s="26">
        <v>1</v>
      </c>
      <c r="AZ49" s="35">
        <v>200</v>
      </c>
      <c r="BA49" s="31"/>
      <c r="BB49" s="4">
        <f>+AG49+AH49+AK49+AN49+AO49+AR49+AS49+AV49+AW49+AZ49+BA49</f>
        <v>8900</v>
      </c>
      <c r="BC49" s="26">
        <v>1</v>
      </c>
      <c r="BD49" s="31"/>
      <c r="BE49" s="4">
        <f>+AK49+AN49+AO49+AR49+AS49+AV49+AW49+AZ49+BA49+BD49</f>
        <v>4400</v>
      </c>
      <c r="BF49" s="26">
        <v>10</v>
      </c>
      <c r="BG49" s="31"/>
      <c r="BH49" s="4">
        <f>+AN49+AO49+AR49+AS49+AV49+AW49+AZ49+BA49+BD49+BG49</f>
        <v>3250</v>
      </c>
      <c r="BI49" s="26">
        <v>12</v>
      </c>
      <c r="BJ49" s="31"/>
      <c r="BK49" s="4">
        <f>+AR49+AS49+AV49+AW49+AZ49+BA49+BD49+BG49+BJ49</f>
        <v>2450</v>
      </c>
      <c r="BL49" s="30">
        <v>17</v>
      </c>
      <c r="BM49" s="35">
        <v>200</v>
      </c>
      <c r="BN49" s="31"/>
      <c r="BO49" s="4">
        <f>+AV49+AW49+AZ49+BA49+BD49+BG49+BJ49+BM49+BN49</f>
        <v>1500</v>
      </c>
      <c r="BP49" s="30">
        <v>28</v>
      </c>
      <c r="BQ49" s="28">
        <v>740</v>
      </c>
      <c r="BR49" s="4">
        <f>+AZ49+BA49+BD49+BG49+BJ49+BM49+BN49+BQ49</f>
        <v>1140</v>
      </c>
      <c r="BS49" s="30">
        <v>30</v>
      </c>
      <c r="BT49" s="28">
        <v>630</v>
      </c>
      <c r="BU49" s="4">
        <f>+BT49+BQ49+BN49+BM49+BJ49+BG49+BD49</f>
        <v>1570</v>
      </c>
      <c r="BV49" s="30">
        <v>23</v>
      </c>
      <c r="BW49" s="28">
        <v>710</v>
      </c>
      <c r="BX49" s="4">
        <f>+BT49+BQ49+BN49+BM49+BJ49+BG49+BW49</f>
        <v>2280</v>
      </c>
      <c r="BY49" s="30">
        <v>19</v>
      </c>
      <c r="BZ49" s="35">
        <v>2000</v>
      </c>
      <c r="CA49" s="28">
        <v>540</v>
      </c>
      <c r="CB49" s="4">
        <f>+BJ49+BM49+BN49+BQ49+BT49+BW49+BZ49+CA49</f>
        <v>4820</v>
      </c>
      <c r="CC49" s="26">
        <v>7</v>
      </c>
      <c r="CD49" s="31"/>
      <c r="CE49" s="4">
        <f>+CD49+CA49+BZ49+BW49+BT49+BQ49+BN49+BM49</f>
        <v>4820</v>
      </c>
      <c r="CF49" s="26">
        <v>8</v>
      </c>
      <c r="CG49" s="31"/>
      <c r="CH49" s="31"/>
      <c r="CI49" s="4">
        <f>+CG49+CD49+CA49+BZ49+BT49+BQ49+BW49+CH49</f>
        <v>4620</v>
      </c>
      <c r="CJ49" s="26">
        <v>8</v>
      </c>
      <c r="CK49" s="31"/>
      <c r="CL49" s="4">
        <f>+CH49+CG49+CD49+CA49+BZ49+BW49+BT49+CK49</f>
        <v>3880</v>
      </c>
      <c r="CM49" s="26">
        <v>12</v>
      </c>
      <c r="CN49" s="31"/>
      <c r="CO49" s="31"/>
      <c r="CP49" s="4">
        <f>+CO49+CN49+CK49+CH49+CG49+CD49+CA49+BZ49+BW49</f>
        <v>3250</v>
      </c>
      <c r="CQ49" s="26">
        <v>16</v>
      </c>
      <c r="CR49" s="31"/>
      <c r="CS49" s="4">
        <f>+CR49+CO49+CN49+CK49+CH49+CG49+CD49+CA49+BZ49</f>
        <v>2540</v>
      </c>
      <c r="CT49" s="30">
        <v>19</v>
      </c>
      <c r="CU49" s="31"/>
      <c r="CV49" s="4">
        <f>+CU49+CR49+CO49+CN49+CK49+CH49+CG49+CD49</f>
        <v>0</v>
      </c>
      <c r="CW49" s="30" t="s">
        <v>97</v>
      </c>
      <c r="CX49" s="31"/>
      <c r="CY49" s="4">
        <f>+CX49+CU49+CR49+CO49+CN49+CK49+CH49+CG49</f>
        <v>0</v>
      </c>
      <c r="CZ49" s="30" t="s">
        <v>97</v>
      </c>
      <c r="DA49" s="31"/>
      <c r="DB49" s="31"/>
      <c r="DC49" s="4">
        <f>+DB49+DA49+CX49+CU49+CR49+CO49+CN49+CK49</f>
        <v>0</v>
      </c>
      <c r="DD49" s="30" t="s">
        <v>97</v>
      </c>
      <c r="DE49" s="31"/>
      <c r="DF49" s="4">
        <f>+DE49+DB49+DA49+CX49+CU49+CR49+CO49+CN49</f>
        <v>0</v>
      </c>
      <c r="DG49" s="30" t="s">
        <v>97</v>
      </c>
      <c r="DH49" s="31"/>
      <c r="DI49" s="31"/>
      <c r="DJ49" s="4">
        <f>+DI49+DH49+DE49+DB49+DA49+CX49+CU49+CR49</f>
        <v>0</v>
      </c>
      <c r="DK49" s="30" t="s">
        <v>97</v>
      </c>
      <c r="DL49" s="67">
        <v>1500</v>
      </c>
      <c r="DM49" s="31"/>
      <c r="DN49" s="4">
        <f>+DM49+DL49+DI49+DH49+DE49+DB49+DA49+CX49+CU49</f>
        <v>1500</v>
      </c>
      <c r="DO49" s="30">
        <v>23</v>
      </c>
      <c r="DP49" s="31"/>
      <c r="DQ49" s="4">
        <f>+DP49+DM49+DL49+DI49+DH49+DE49+DB49+DA49+CX49</f>
        <v>1500</v>
      </c>
      <c r="DR49" s="30">
        <v>24</v>
      </c>
      <c r="DS49" s="31"/>
      <c r="DT49" s="4">
        <f>+DS49+DP49+DM49+DL49+DI49+DH49+DE49+DB49+DA49</f>
        <v>1500</v>
      </c>
      <c r="DU49" s="30">
        <v>24</v>
      </c>
      <c r="DV49" s="31"/>
      <c r="DW49" s="4">
        <f>+DV49+DS49+DP49+DM49+DL49+DI49+DH49+DE49</f>
        <v>1500</v>
      </c>
      <c r="DX49" s="30">
        <v>23</v>
      </c>
      <c r="DY49" s="31"/>
      <c r="DZ49" s="4">
        <f>+DY49+DV49+DS49+DP49+DM49+DL49+DI49+DH49</f>
        <v>1500</v>
      </c>
      <c r="EA49" s="30">
        <v>23</v>
      </c>
      <c r="EB49" s="31"/>
      <c r="EC49" s="31"/>
      <c r="ED49" s="4">
        <f>+EC49+EB49+DY49+DV49+DS49+DP49+DM49+DL49</f>
        <v>1500</v>
      </c>
      <c r="EE49" s="30">
        <v>21</v>
      </c>
      <c r="EF49" s="31"/>
      <c r="EG49" s="4">
        <f>+EF49+EC49+EB49+DY49+DV49+DS49+DP49</f>
        <v>0</v>
      </c>
      <c r="EH49" s="30" t="s">
        <v>97</v>
      </c>
      <c r="EI49" s="31"/>
      <c r="EJ49" s="31"/>
      <c r="EK49" s="4">
        <f>+EJ49+EI49+EF49+EC49+EB49+DY49+DV49+DS49</f>
        <v>0</v>
      </c>
      <c r="EL49" s="30" t="s">
        <v>97</v>
      </c>
      <c r="EM49" s="31"/>
      <c r="EN49" s="4">
        <f>+EM49+EJ49+EI49+EF49+EC49+EB49+DY49+DV49</f>
        <v>0</v>
      </c>
      <c r="EO49" s="30" t="s">
        <v>97</v>
      </c>
    </row>
    <row r="50" spans="1:145" ht="15">
      <c r="A50" s="25">
        <v>26</v>
      </c>
      <c r="B50" s="1">
        <v>39</v>
      </c>
      <c r="C50" s="17" t="s">
        <v>30</v>
      </c>
      <c r="D50" s="11"/>
      <c r="E50" s="12"/>
      <c r="F50" s="11" t="s">
        <v>58</v>
      </c>
      <c r="G50" s="13">
        <v>300</v>
      </c>
      <c r="H50" s="13" t="s">
        <v>61</v>
      </c>
      <c r="I50" s="13">
        <v>150</v>
      </c>
      <c r="J50" s="11" t="s">
        <v>63</v>
      </c>
      <c r="K50" s="13">
        <v>170</v>
      </c>
      <c r="L50" s="11"/>
      <c r="M50" s="12"/>
      <c r="N50" s="6">
        <f>SUM(M50,K50,I50,G50,E50)</f>
        <v>620</v>
      </c>
      <c r="O50" s="6">
        <v>23</v>
      </c>
      <c r="P50" s="11"/>
      <c r="Q50" s="12"/>
      <c r="R50" s="14">
        <f>SUM(Q50,M50,K50,I50,G50,E50)</f>
        <v>620</v>
      </c>
      <c r="S50" s="24">
        <v>24</v>
      </c>
      <c r="T50" s="11"/>
      <c r="U50" s="12"/>
      <c r="V50" s="15">
        <f>SUM(U50,Q50,M50,K50,I50,G50)</f>
        <v>620</v>
      </c>
      <c r="W50" s="20">
        <v>26</v>
      </c>
      <c r="X50" s="11" t="s">
        <v>64</v>
      </c>
      <c r="Y50" s="13">
        <v>150</v>
      </c>
      <c r="Z50" s="16">
        <f>SUM(Y50,U50,Q50,M50,K50,I50)</f>
        <v>470</v>
      </c>
      <c r="AA50" s="22">
        <v>29</v>
      </c>
      <c r="AB50" s="11"/>
      <c r="AC50" s="13">
        <v>200</v>
      </c>
      <c r="AD50" s="4">
        <f>SUM(AC50,Y50,U50,Q50,M50,K50)</f>
        <v>520</v>
      </c>
      <c r="AE50" s="6">
        <v>26</v>
      </c>
      <c r="AF50" s="11"/>
      <c r="AG50" s="28">
        <v>400</v>
      </c>
      <c r="AH50" s="13">
        <v>300</v>
      </c>
      <c r="AI50" s="4">
        <f>+AH50+AG50+AC50+Y50+U50+Q50+M50</f>
        <v>1050</v>
      </c>
      <c r="AJ50" s="6">
        <v>26</v>
      </c>
      <c r="AK50" s="13">
        <v>700</v>
      </c>
      <c r="AL50" s="4">
        <f>+Q50+U50+Y50+AC50+AG50+AH50+AK50</f>
        <v>1750</v>
      </c>
      <c r="AM50" s="30">
        <v>21</v>
      </c>
      <c r="AN50" s="31"/>
      <c r="AO50" s="32">
        <v>450</v>
      </c>
      <c r="AP50" s="4">
        <f>+U50+Y50+AC50+AG50+AH50+AK50+AN50+AO50</f>
        <v>2200</v>
      </c>
      <c r="AQ50" s="30">
        <v>17</v>
      </c>
      <c r="AR50" s="28">
        <v>350</v>
      </c>
      <c r="AS50" s="32">
        <v>450</v>
      </c>
      <c r="AT50" s="4">
        <f>+Y50+AC50+AG50+AH50+AK50+AN50+AO50+AR50+AS50</f>
        <v>3000</v>
      </c>
      <c r="AU50" s="26">
        <v>15</v>
      </c>
      <c r="AV50" s="32">
        <v>400</v>
      </c>
      <c r="AW50" s="32">
        <v>450</v>
      </c>
      <c r="AX50" s="4">
        <f>+AC50+AG50+AH50+AK50+AN50+AO50+AR50+AS50+AV50+AW50</f>
        <v>3700</v>
      </c>
      <c r="AY50" s="26">
        <v>14</v>
      </c>
      <c r="AZ50" s="35">
        <v>200</v>
      </c>
      <c r="BA50" s="31"/>
      <c r="BB50" s="4">
        <f>+AG50+AH50+AK50+AN50+AO50+AR50+AS50+AV50+AW50+AZ50+BA50</f>
        <v>3700</v>
      </c>
      <c r="BC50" s="26">
        <v>15</v>
      </c>
      <c r="BD50" s="31"/>
      <c r="BE50" s="4">
        <f>+AK50+AN50+AO50+AR50+AS50+AV50+AW50+AZ50+BA50+BD50</f>
        <v>3000</v>
      </c>
      <c r="BF50" s="26">
        <v>13</v>
      </c>
      <c r="BG50" s="31"/>
      <c r="BH50" s="4">
        <f>+AN50+AO50+AR50+AS50+AV50+AW50+AZ50+BA50+BD50+BG50</f>
        <v>2300</v>
      </c>
      <c r="BI50" s="30">
        <v>17</v>
      </c>
      <c r="BJ50" s="31"/>
      <c r="BK50" s="4">
        <f>+AR50+AS50+AV50+AW50+AZ50+BA50+BD50+BG50+BJ50</f>
        <v>1850</v>
      </c>
      <c r="BL50" s="30">
        <v>22</v>
      </c>
      <c r="BM50" s="31"/>
      <c r="BN50" s="31"/>
      <c r="BO50" s="4">
        <f>+AV50+AW50+AZ50+BA50+BD50+BG50+BJ50+BM50+BN50</f>
        <v>1050</v>
      </c>
      <c r="BP50" s="30">
        <v>30</v>
      </c>
      <c r="BQ50" s="31"/>
      <c r="BR50" s="4">
        <f>+AZ50+BA50+BD50+BG50+BJ50+BM50+BN50+BQ50</f>
        <v>200</v>
      </c>
      <c r="BS50" s="30">
        <v>44</v>
      </c>
      <c r="BT50" s="33">
        <v>700</v>
      </c>
      <c r="BU50" s="4">
        <f>+BT50+BQ50+BN50+BM50+BJ50+BG50+BD50</f>
        <v>700</v>
      </c>
      <c r="BV50" s="30">
        <v>29</v>
      </c>
      <c r="BW50" s="28">
        <v>450</v>
      </c>
      <c r="BX50" s="4">
        <f>+BT50+BQ50+BN50+BM50+BJ50+BG50+BW50</f>
        <v>1150</v>
      </c>
      <c r="BY50" s="30">
        <v>27</v>
      </c>
      <c r="BZ50" s="35">
        <v>400</v>
      </c>
      <c r="CA50" s="31"/>
      <c r="CB50" s="4">
        <f>+BJ50+BM50+BN50+BQ50+BT50+BW50+BZ50+CA50</f>
        <v>1550</v>
      </c>
      <c r="CC50" s="30">
        <v>26</v>
      </c>
      <c r="CD50" s="31"/>
      <c r="CE50" s="4">
        <f>+CD50+CA50+BZ50+BW50+BT50+BQ50+BN50+BM50</f>
        <v>1550</v>
      </c>
      <c r="CF50" s="30">
        <v>26</v>
      </c>
      <c r="CG50" s="31"/>
      <c r="CH50" s="31"/>
      <c r="CI50" s="4">
        <f>+CG50+CD50+CA50+BZ50+BT50+BQ50+BW50+CH50</f>
        <v>1550</v>
      </c>
      <c r="CJ50" s="30">
        <v>25</v>
      </c>
      <c r="CK50" s="31"/>
      <c r="CL50" s="4">
        <f>+CH50+CG50+CD50+CA50+BZ50+BW50+BT50+CK50</f>
        <v>1550</v>
      </c>
      <c r="CM50" s="30">
        <v>24</v>
      </c>
      <c r="CN50" s="31"/>
      <c r="CO50" s="31"/>
      <c r="CP50" s="4">
        <f>+CO50+CN50+CK50+CH50+CG50+CD50+CA50+BZ50+BW50</f>
        <v>850</v>
      </c>
      <c r="CQ50" s="30">
        <v>33</v>
      </c>
      <c r="CR50" s="31"/>
      <c r="CS50" s="4">
        <f>+CR50+CO50+CN50+CK50+CH50+CG50+CD50+CA50+BZ50</f>
        <v>400</v>
      </c>
      <c r="CT50" s="30">
        <v>40</v>
      </c>
      <c r="CU50" s="31"/>
      <c r="CV50" s="4">
        <f>+CU50+CR50+CO50+CN50+CK50+CH50+CG50+CD50</f>
        <v>0</v>
      </c>
      <c r="CW50" s="30" t="s">
        <v>97</v>
      </c>
      <c r="CX50" s="31"/>
      <c r="CY50" s="4">
        <f>+CX50+CU50+CR50+CO50+CN50+CK50+CH50+CG50</f>
        <v>0</v>
      </c>
      <c r="CZ50" s="30" t="s">
        <v>97</v>
      </c>
      <c r="DA50" s="31"/>
      <c r="DB50" s="31"/>
      <c r="DC50" s="4">
        <f>+DB50+DA50+CX50+CU50+CR50+CO50+CN50+CK50</f>
        <v>0</v>
      </c>
      <c r="DD50" s="30" t="s">
        <v>97</v>
      </c>
      <c r="DE50" s="31"/>
      <c r="DF50" s="4">
        <f>+DE50+DB50+DA50+CX50+CU50+CR50+CO50+CN50</f>
        <v>0</v>
      </c>
      <c r="DG50" s="30" t="s">
        <v>97</v>
      </c>
      <c r="DH50" s="35">
        <v>200</v>
      </c>
      <c r="DI50" s="31"/>
      <c r="DJ50" s="4">
        <f>+DI50+DH50+DE50+DB50+DA50+CX50+CU50+CR50</f>
        <v>200</v>
      </c>
      <c r="DK50" s="30">
        <v>30</v>
      </c>
      <c r="DL50" s="67">
        <v>1250</v>
      </c>
      <c r="DM50" s="31"/>
      <c r="DN50" s="4">
        <f>+DM50+DL50+DI50+DH50+DE50+DB50+DA50+CX50+CU50</f>
        <v>1450</v>
      </c>
      <c r="DO50" s="30">
        <v>24</v>
      </c>
      <c r="DP50" s="31"/>
      <c r="DQ50" s="4">
        <f>+DP50+DM50+DL50+DI50+DH50+DE50+DB50+DA50+CX50</f>
        <v>1450</v>
      </c>
      <c r="DR50" s="30">
        <v>25</v>
      </c>
      <c r="DS50" s="31"/>
      <c r="DT50" s="4">
        <f>+DS50+DP50+DM50+DL50+DI50+DH50+DE50+DB50+DA50</f>
        <v>1450</v>
      </c>
      <c r="DU50" s="30">
        <v>25</v>
      </c>
      <c r="DV50" s="31"/>
      <c r="DW50" s="4">
        <f>+DV50+DS50+DP50+DM50+DL50+DI50+DH50+DE50</f>
        <v>1450</v>
      </c>
      <c r="DX50" s="30">
        <v>24</v>
      </c>
      <c r="DY50" s="31"/>
      <c r="DZ50" s="4">
        <f>+DY50+DV50+DS50+DP50+DM50+DL50+DI50+DH50</f>
        <v>1450</v>
      </c>
      <c r="EA50" s="30">
        <v>24</v>
      </c>
      <c r="EB50" s="31"/>
      <c r="EC50" s="31"/>
      <c r="ED50" s="4">
        <f>+EC50+EB50+DY50+DV50+DS50+DP50+DM50+DL50</f>
        <v>1250</v>
      </c>
      <c r="EE50" s="30">
        <v>25</v>
      </c>
      <c r="EF50" s="31"/>
      <c r="EG50" s="4">
        <f>+EF50+EC50+EB50+DY50+DV50+DS50+DP50</f>
        <v>0</v>
      </c>
      <c r="EH50" s="30" t="s">
        <v>97</v>
      </c>
      <c r="EI50" s="31"/>
      <c r="EJ50" s="31"/>
      <c r="EK50" s="4">
        <f>+EJ50+EI50+EF50+EC50+EB50+DY50+DV50+DS50</f>
        <v>0</v>
      </c>
      <c r="EL50" s="30" t="s">
        <v>97</v>
      </c>
      <c r="EM50" s="31"/>
      <c r="EN50" s="4">
        <f>+EM50+EJ50+EI50+EF50+EC50+EB50+DY50+DV50</f>
        <v>0</v>
      </c>
      <c r="EO50" s="30" t="s">
        <v>97</v>
      </c>
    </row>
    <row r="51" spans="1:145" ht="15">
      <c r="A51" s="25">
        <v>58</v>
      </c>
      <c r="B51" s="1">
        <v>27</v>
      </c>
      <c r="C51" s="17" t="s">
        <v>119</v>
      </c>
      <c r="D51" s="11" t="s">
        <v>63</v>
      </c>
      <c r="E51" s="12"/>
      <c r="F51" s="12"/>
      <c r="G51" s="12"/>
      <c r="H51" s="11"/>
      <c r="I51" s="12"/>
      <c r="J51" s="11"/>
      <c r="K51" s="12"/>
      <c r="L51" s="11"/>
      <c r="M51" s="12"/>
      <c r="N51" s="6">
        <f>SUM(M51,K51,I51,G51,E51)</f>
        <v>0</v>
      </c>
      <c r="O51" s="6" t="s">
        <v>97</v>
      </c>
      <c r="P51" s="11"/>
      <c r="Q51" s="12"/>
      <c r="R51" s="14">
        <f>SUM(Q51,M51,K51,I51,G51,E51)</f>
        <v>0</v>
      </c>
      <c r="S51" s="24" t="s">
        <v>97</v>
      </c>
      <c r="T51" s="11"/>
      <c r="U51" s="12"/>
      <c r="V51" s="15">
        <f>SUM(U51,Q51,M51,K51,I51,G51)</f>
        <v>0</v>
      </c>
      <c r="W51" s="20" t="s">
        <v>97</v>
      </c>
      <c r="X51" s="11"/>
      <c r="Y51" s="12"/>
      <c r="Z51" s="16">
        <f>SUM(Y51,U51,Q51,M51,K51,I51)</f>
        <v>0</v>
      </c>
      <c r="AA51" s="22" t="s">
        <v>97</v>
      </c>
      <c r="AB51" s="11"/>
      <c r="AC51" s="12"/>
      <c r="AD51" s="4">
        <f>MAX(AC51,Y51,U51,Q51,M51,K51)</f>
        <v>0</v>
      </c>
      <c r="AE51" s="6" t="s">
        <v>97</v>
      </c>
      <c r="AF51" s="11"/>
      <c r="AG51" s="12"/>
      <c r="AH51" s="12"/>
      <c r="AI51" s="4">
        <f>+AH51+AG51+AC51+Y51+U51+Q51+M51</f>
        <v>0</v>
      </c>
      <c r="AJ51" s="6" t="s">
        <v>97</v>
      </c>
      <c r="AK51" s="12"/>
      <c r="AL51" s="4">
        <f>+Q51+U51+Y51+AC51+AG51+AH51+AK51</f>
        <v>0</v>
      </c>
      <c r="AM51" s="30" t="s">
        <v>97</v>
      </c>
      <c r="AN51" s="31"/>
      <c r="AO51" s="32">
        <v>400</v>
      </c>
      <c r="AP51" s="4">
        <f>+U51+Y51+AC51+AG51+AH51+AK51+AN51+AO51</f>
        <v>400</v>
      </c>
      <c r="AQ51" s="30">
        <v>38</v>
      </c>
      <c r="AR51" s="28">
        <v>200</v>
      </c>
      <c r="AS51" s="31"/>
      <c r="AT51" s="4">
        <f>+Y51+AC51+AG51+AH51+AK51+AN51+AO51+AR51+AS51</f>
        <v>600</v>
      </c>
      <c r="AU51" s="30">
        <v>33</v>
      </c>
      <c r="AV51" s="31"/>
      <c r="AW51" s="31"/>
      <c r="AX51" s="4">
        <f>+AC51+AG51+AH51+AK51+AN51+AO51+AR51+AS51+AV51+AW51</f>
        <v>600</v>
      </c>
      <c r="AY51" s="30">
        <v>34</v>
      </c>
      <c r="AZ51" s="31"/>
      <c r="BA51" s="31"/>
      <c r="BB51" s="4">
        <f>+AG51+AH51+AK51+AN51+AO51+AR51+AS51+AV51+AW51+AZ51+BA51</f>
        <v>600</v>
      </c>
      <c r="BC51" s="30">
        <v>40</v>
      </c>
      <c r="BD51" s="31"/>
      <c r="BE51" s="4">
        <f>+AK51+AN51+AO51+AR51+AS51+AV51+AW51+AZ51+BA51+BD51</f>
        <v>600</v>
      </c>
      <c r="BF51" s="30">
        <v>39</v>
      </c>
      <c r="BG51" s="31"/>
      <c r="BH51" s="4">
        <f>+AN51+AO51+AR51+AS51+AV51+AW51+AZ51+BA51+BD51+BG51</f>
        <v>600</v>
      </c>
      <c r="BI51" s="30">
        <v>37</v>
      </c>
      <c r="BJ51" s="31"/>
      <c r="BK51" s="4">
        <f>+AR51+AS51+AV51+AW51+AZ51+BA51+BD51+BG51+BJ51</f>
        <v>200</v>
      </c>
      <c r="BL51" s="30">
        <v>45</v>
      </c>
      <c r="BM51" s="35">
        <v>200</v>
      </c>
      <c r="BN51" s="31"/>
      <c r="BO51" s="4">
        <f>+AV51+AW51+AZ51+BA51+BD51+BG51+BJ51+BM51+BN51</f>
        <v>200</v>
      </c>
      <c r="BP51" s="30">
        <v>43</v>
      </c>
      <c r="BQ51" s="31"/>
      <c r="BR51" s="4">
        <f>+AZ51+BA51+BD51+BG51+BJ51+BM51+BN51+BQ51</f>
        <v>200</v>
      </c>
      <c r="BS51" s="30">
        <v>45</v>
      </c>
      <c r="BT51" s="28">
        <v>1150</v>
      </c>
      <c r="BU51" s="4">
        <f>+BT51+BQ51+BN51+BM51+BJ51+BG51+BD51</f>
        <v>1350</v>
      </c>
      <c r="BV51" s="30">
        <v>27</v>
      </c>
      <c r="BW51" s="28">
        <v>1300</v>
      </c>
      <c r="BX51" s="4">
        <f>+BT51+BQ51+BN51+BM51+BJ51+BG51+BW51</f>
        <v>2650</v>
      </c>
      <c r="BY51" s="26">
        <v>13</v>
      </c>
      <c r="BZ51" s="35">
        <v>400</v>
      </c>
      <c r="CA51" s="28">
        <v>1300</v>
      </c>
      <c r="CB51" s="4">
        <f>+BJ51+BM51+BN51+BQ51+BT51+BW51+BZ51+CA51</f>
        <v>4350</v>
      </c>
      <c r="CC51" s="26">
        <v>9</v>
      </c>
      <c r="CD51" s="32">
        <v>1150</v>
      </c>
      <c r="CE51" s="4">
        <f>+CD51+CA51+BZ51+BW51+BT51+BQ51+BN51+BM51</f>
        <v>5500</v>
      </c>
      <c r="CF51" s="26">
        <v>5</v>
      </c>
      <c r="CG51" s="13">
        <v>730</v>
      </c>
      <c r="CH51" s="35">
        <v>950</v>
      </c>
      <c r="CI51" s="4">
        <f>+CG51+CD51+CA51+BZ51+BT51+BQ51+BW51+CH51</f>
        <v>6980</v>
      </c>
      <c r="CJ51" s="26">
        <v>2</v>
      </c>
      <c r="CK51" s="28">
        <v>710</v>
      </c>
      <c r="CL51" s="4">
        <f>+CH51+CG51+CD51+CA51+BZ51+BW51+BT51+CK51</f>
        <v>7690</v>
      </c>
      <c r="CM51" s="26">
        <v>2</v>
      </c>
      <c r="CN51" s="35">
        <v>1000</v>
      </c>
      <c r="CO51" s="34">
        <v>1550</v>
      </c>
      <c r="CP51" s="4">
        <f>+CO51+CN51+CK51+CH51+CG51+CD51+CA51+BZ51+BW51</f>
        <v>9090</v>
      </c>
      <c r="CQ51" s="26">
        <v>2</v>
      </c>
      <c r="CR51" s="55"/>
      <c r="CS51" s="4">
        <f>+CR51+CO51+CN51+CK51+CH51+CG51+CD51+CA51+BZ51</f>
        <v>7790</v>
      </c>
      <c r="CT51" s="26">
        <v>2</v>
      </c>
      <c r="CU51" s="31">
        <v>1150</v>
      </c>
      <c r="CV51" s="4">
        <f>+CU51+CR51+CO51+CN51+CK51+CH51+CG51+CD51</f>
        <v>7240</v>
      </c>
      <c r="CW51" s="26">
        <v>1</v>
      </c>
      <c r="CX51" s="55"/>
      <c r="CY51" s="4">
        <f>+CX51+CU51+CR51+CO51+CN51+CK51+CH51+CG51</f>
        <v>6090</v>
      </c>
      <c r="CZ51" s="26">
        <v>1</v>
      </c>
      <c r="DA51" s="35">
        <v>1000</v>
      </c>
      <c r="DB51" s="32">
        <v>1150</v>
      </c>
      <c r="DC51" s="4">
        <f>+DB51+DA51+CX51+CU51+CR51+CO51+CN51+CK51</f>
        <v>6560</v>
      </c>
      <c r="DD51" s="26">
        <v>2</v>
      </c>
      <c r="DE51" s="13">
        <v>1450</v>
      </c>
      <c r="DF51" s="4">
        <f>+DE51+DB51+DA51+CX51+CU51+CR51+CO51+CN51</f>
        <v>7300</v>
      </c>
      <c r="DG51" s="26">
        <v>1</v>
      </c>
      <c r="DH51" s="35">
        <v>1750</v>
      </c>
      <c r="DI51" s="32">
        <v>1000</v>
      </c>
      <c r="DJ51" s="4">
        <f>+DI51+DH51+DE51+DB51+DA51+CX51+CU51+CR51</f>
        <v>7500</v>
      </c>
      <c r="DK51" s="26">
        <v>2</v>
      </c>
      <c r="DL51" s="35">
        <v>500</v>
      </c>
      <c r="DM51" s="31"/>
      <c r="DN51" s="4">
        <f>+DM51+DL51+DI51+DH51+DE51+DB51+DA51+CX51+CU51</f>
        <v>8000</v>
      </c>
      <c r="DO51" s="26">
        <v>3</v>
      </c>
      <c r="DP51" s="31"/>
      <c r="DQ51" s="4">
        <f>+DP51+DM51+DL51+DI51+DH51+DE51+DB51+DA51+CX51</f>
        <v>6850</v>
      </c>
      <c r="DR51" s="26">
        <v>3</v>
      </c>
      <c r="DS51" s="31"/>
      <c r="DT51" s="4">
        <f>+DS51+DP51+DM51+DL51+DI51+DH51+DE51+DB51+DA51</f>
        <v>6850</v>
      </c>
      <c r="DU51" s="26">
        <v>4</v>
      </c>
      <c r="DV51" s="31"/>
      <c r="DW51" s="4">
        <f>+DV51+DS51+DP51+DM51+DL51+DI51+DH51+DE51</f>
        <v>4700</v>
      </c>
      <c r="DX51" s="26">
        <v>5</v>
      </c>
      <c r="DY51" s="31"/>
      <c r="DZ51" s="4">
        <f>+DY51+DV51+DS51+DP51+DM51+DL51+DI51+DH51</f>
        <v>3250</v>
      </c>
      <c r="EA51" s="26">
        <v>11</v>
      </c>
      <c r="EB51" s="31"/>
      <c r="EC51" s="31"/>
      <c r="ED51" s="4">
        <f>+EC51+EB51+DY51+DV51+DS51+DP51+DM51+DL51</f>
        <v>500</v>
      </c>
      <c r="EE51" s="30">
        <v>29</v>
      </c>
      <c r="EF51" s="31"/>
      <c r="EG51" s="4">
        <f>+EF51+EC51+EB51+DY51+DV51+DS51+DP51</f>
        <v>0</v>
      </c>
      <c r="EH51" s="30" t="s">
        <v>97</v>
      </c>
      <c r="EI51" s="31"/>
      <c r="EJ51" s="31"/>
      <c r="EK51" s="4">
        <f>+EJ51+EI51+EF51+EC51+EB51+DY51+DV51+DS51</f>
        <v>0</v>
      </c>
      <c r="EL51" s="30" t="s">
        <v>97</v>
      </c>
      <c r="EM51" s="31"/>
      <c r="EN51" s="4">
        <f>+EM51+EJ51+EI51+EF51+EC51+EB51+DY51+DV51</f>
        <v>0</v>
      </c>
      <c r="EO51" s="30" t="s">
        <v>97</v>
      </c>
    </row>
    <row r="52" spans="1:145" ht="15">
      <c r="A52" s="25">
        <v>14</v>
      </c>
      <c r="B52" s="1">
        <v>41</v>
      </c>
      <c r="C52" s="17" t="s">
        <v>32</v>
      </c>
      <c r="D52" s="11"/>
      <c r="E52" s="12"/>
      <c r="F52" s="12"/>
      <c r="G52" s="12"/>
      <c r="H52" s="13" t="s">
        <v>56</v>
      </c>
      <c r="I52" s="13">
        <v>400</v>
      </c>
      <c r="J52" s="11" t="s">
        <v>70</v>
      </c>
      <c r="K52" s="13">
        <v>730</v>
      </c>
      <c r="L52" s="11"/>
      <c r="M52" s="12"/>
      <c r="N52" s="6">
        <f>SUM(M52,K52,I52,G52,E52)</f>
        <v>1130</v>
      </c>
      <c r="O52" s="6">
        <v>19</v>
      </c>
      <c r="P52" s="11"/>
      <c r="Q52" s="12"/>
      <c r="R52" s="14">
        <f>SUM(Q52,M52,K52,I52,G52,E52)</f>
        <v>1130</v>
      </c>
      <c r="S52" s="24">
        <v>19</v>
      </c>
      <c r="T52" s="11"/>
      <c r="U52" s="12"/>
      <c r="V52" s="15">
        <f>SUM(U52,Q52,M52,K52,I52,G52)</f>
        <v>1130</v>
      </c>
      <c r="W52" s="20">
        <v>19</v>
      </c>
      <c r="X52" s="11"/>
      <c r="Y52" s="12"/>
      <c r="Z52" s="16">
        <f>SUM(Y52,U52,Q52,M52,K52,I52)</f>
        <v>1130</v>
      </c>
      <c r="AA52" s="22">
        <v>19</v>
      </c>
      <c r="AB52" s="11"/>
      <c r="AC52" s="13">
        <v>900</v>
      </c>
      <c r="AD52" s="4">
        <f>SUM(AC52,Y52,U52,Q52,M52,K52)</f>
        <v>1630</v>
      </c>
      <c r="AE52" s="26">
        <v>14</v>
      </c>
      <c r="AF52" s="11"/>
      <c r="AG52" s="28">
        <v>700</v>
      </c>
      <c r="AH52" s="13">
        <v>1450</v>
      </c>
      <c r="AI52" s="4">
        <f>+AH52+AG52+AC52+Y52+U52+Q52+M52</f>
        <v>3050</v>
      </c>
      <c r="AJ52" s="26">
        <v>9</v>
      </c>
      <c r="AK52" s="13">
        <v>1300</v>
      </c>
      <c r="AL52" s="4">
        <f>+Q52+U52+Y52+AC52+AG52+AH52+AK52</f>
        <v>4350</v>
      </c>
      <c r="AM52" s="26">
        <v>8</v>
      </c>
      <c r="AN52" s="31"/>
      <c r="AO52" s="32">
        <v>900</v>
      </c>
      <c r="AP52" s="4">
        <f>+U52+Y52+AC52+AG52+AH52+AK52+AN52+AO52</f>
        <v>5250</v>
      </c>
      <c r="AQ52" s="26">
        <v>5</v>
      </c>
      <c r="AR52" s="28">
        <v>1000</v>
      </c>
      <c r="AS52" s="32">
        <v>750</v>
      </c>
      <c r="AT52" s="4">
        <f>+Y52+AC52+AG52+AH52+AK52+AN52+AO52+AR52+AS52</f>
        <v>7000</v>
      </c>
      <c r="AU52" s="26">
        <v>2</v>
      </c>
      <c r="AV52" s="31"/>
      <c r="AW52" s="31"/>
      <c r="AX52" s="4">
        <f>+AC52+AG52+AH52+AK52+AN52+AO52+AR52+AS52+AV52+AW52</f>
        <v>7000</v>
      </c>
      <c r="AY52" s="26">
        <v>2</v>
      </c>
      <c r="AZ52" s="35">
        <v>1750</v>
      </c>
      <c r="BA52" s="31"/>
      <c r="BB52" s="4">
        <f>+AG52+AH52+AK52+AN52+AO52+AR52+AS52+AV52+AW52+AZ52+BA52</f>
        <v>7850</v>
      </c>
      <c r="BC52" s="26">
        <v>2</v>
      </c>
      <c r="BD52" s="31"/>
      <c r="BE52" s="4">
        <f>+AK52+AN52+AO52+AR52+AS52+AV52+AW52+AZ52+BA52+BD52</f>
        <v>5700</v>
      </c>
      <c r="BF52" s="26">
        <v>5</v>
      </c>
      <c r="BG52" s="31"/>
      <c r="BH52" s="4">
        <f>+AN52+AO52+AR52+AS52+AV52+AW52+AZ52+BA52+BD52+BG52</f>
        <v>4400</v>
      </c>
      <c r="BI52" s="26">
        <v>7</v>
      </c>
      <c r="BJ52" s="31"/>
      <c r="BK52" s="4">
        <f>+AR52+AS52+AV52+AW52+AZ52+BA52+BD52+BG52+BJ52</f>
        <v>3500</v>
      </c>
      <c r="BL52" s="26">
        <v>9</v>
      </c>
      <c r="BM52" s="35">
        <v>1250</v>
      </c>
      <c r="BN52" s="13">
        <v>710</v>
      </c>
      <c r="BO52" s="4">
        <f>+AV52+AW52+AZ52+BA52+BD52+BG52+BJ52+BM52+BN52</f>
        <v>3710</v>
      </c>
      <c r="BP52" s="26">
        <v>9</v>
      </c>
      <c r="BQ52" s="28">
        <v>1000</v>
      </c>
      <c r="BR52" s="4">
        <f>+AZ52+BA52+BD52+BG52+BJ52+BM52+BN52+BQ52</f>
        <v>4710</v>
      </c>
      <c r="BS52" s="26">
        <v>6</v>
      </c>
      <c r="BT52" s="28">
        <v>900</v>
      </c>
      <c r="BU52" s="4">
        <f>+BT52+BQ52+BN52+BM52+BJ52+BG52+BD52</f>
        <v>3860</v>
      </c>
      <c r="BV52" s="26">
        <v>6</v>
      </c>
      <c r="BW52" s="28">
        <v>900</v>
      </c>
      <c r="BX52" s="4">
        <f>+BT52+BQ52+BN52+BM52+BJ52+BG52+BW52</f>
        <v>4760</v>
      </c>
      <c r="BY52" s="26">
        <v>5</v>
      </c>
      <c r="BZ52" s="35">
        <v>2000</v>
      </c>
      <c r="CA52" s="28">
        <v>900</v>
      </c>
      <c r="CB52" s="4">
        <f>+BJ52+BM52+BN52+BQ52+BT52+BW52+BZ52+CA52</f>
        <v>7660</v>
      </c>
      <c r="CC52" s="26">
        <v>3</v>
      </c>
      <c r="CD52" s="31"/>
      <c r="CE52" s="4">
        <f>+CD52+CA52+BZ52+BW52+BT52+BQ52+BN52+BM52</f>
        <v>7660</v>
      </c>
      <c r="CF52" s="26">
        <v>3</v>
      </c>
      <c r="CG52" s="31"/>
      <c r="CH52" s="35">
        <v>750</v>
      </c>
      <c r="CI52" s="4">
        <f>+CG52+CD52+CA52+BZ52+BT52+BQ52+BW52+CH52</f>
        <v>6450</v>
      </c>
      <c r="CJ52" s="26">
        <v>4</v>
      </c>
      <c r="CK52" s="55"/>
      <c r="CL52" s="4">
        <f>+CH52+CG52+CD52+CA52+BZ52+BW52+BT52+CK52</f>
        <v>5450</v>
      </c>
      <c r="CM52" s="26">
        <v>5</v>
      </c>
      <c r="CN52" s="35">
        <v>350</v>
      </c>
      <c r="CO52" s="32">
        <v>740</v>
      </c>
      <c r="CP52" s="4">
        <f>+CO52+CN52+CK52+CH52+CG52+CD52+CA52+BZ52+BW52</f>
        <v>5640</v>
      </c>
      <c r="CQ52" s="26">
        <v>5</v>
      </c>
      <c r="CR52" s="50">
        <v>650</v>
      </c>
      <c r="CS52" s="4">
        <f>+CR52+CO52+CN52+CK52+CH52+CG52+CD52+CA52+BZ52</f>
        <v>5390</v>
      </c>
      <c r="CT52" s="26">
        <v>8</v>
      </c>
      <c r="CU52" s="55"/>
      <c r="CV52" s="4">
        <f>+CU52+CR52+CO52+CN52+CK52+CH52+CG52+CD52</f>
        <v>2490</v>
      </c>
      <c r="CW52" s="26">
        <v>16</v>
      </c>
      <c r="CX52" s="56"/>
      <c r="CY52" s="4">
        <f>+CX52+CU52+CR52+CO52+CN52+CK52+CH52+CG52</f>
        <v>2490</v>
      </c>
      <c r="CZ52" s="26">
        <v>14</v>
      </c>
      <c r="DA52" s="31"/>
      <c r="DB52" s="31"/>
      <c r="DC52" s="4">
        <f>+DB52+DA52+CX52+CU52+CR52+CO52+CN52+CK52</f>
        <v>1740</v>
      </c>
      <c r="DD52" s="30">
        <v>21</v>
      </c>
      <c r="DE52" s="31"/>
      <c r="DF52" s="4">
        <f>+DE52+DB52+DA52+CX52+CU52+CR52+CO52+CN52</f>
        <v>1740</v>
      </c>
      <c r="DG52" s="30">
        <v>19</v>
      </c>
      <c r="DH52" s="35">
        <v>1000</v>
      </c>
      <c r="DI52" s="31"/>
      <c r="DJ52" s="4">
        <f>+DI52+DH52+DE52+DB52+DA52+CX52+CU52+CR52</f>
        <v>1650</v>
      </c>
      <c r="DK52" s="30">
        <v>17</v>
      </c>
      <c r="DL52" s="35">
        <v>500</v>
      </c>
      <c r="DM52" s="31"/>
      <c r="DN52" s="4">
        <f>+DM52+DL52+DI52+DH52+DE52+DB52+DA52+CX52+CU52</f>
        <v>1500</v>
      </c>
      <c r="DO52" s="30">
        <v>22</v>
      </c>
      <c r="DP52" s="31"/>
      <c r="DQ52" s="4">
        <f>+DP52+DM52+DL52+DI52+DH52+DE52+DB52+DA52+CX52</f>
        <v>1500</v>
      </c>
      <c r="DR52" s="30">
        <v>23</v>
      </c>
      <c r="DS52" s="31"/>
      <c r="DT52" s="4">
        <f>+DS52+DP52+DM52+DL52+DI52+DH52+DE52+DB52+DA52</f>
        <v>1500</v>
      </c>
      <c r="DU52" s="30">
        <v>23</v>
      </c>
      <c r="DV52" s="31"/>
      <c r="DW52" s="4">
        <f>+DV52+DS52+DP52+DM52+DL52+DI52+DH52+DE52</f>
        <v>1500</v>
      </c>
      <c r="DX52" s="30">
        <v>22</v>
      </c>
      <c r="DY52" s="31"/>
      <c r="DZ52" s="4">
        <f>+DY52+DV52+DS52+DP52+DM52+DL52+DI52+DH52</f>
        <v>1500</v>
      </c>
      <c r="EA52" s="30">
        <v>22</v>
      </c>
      <c r="EB52" s="31"/>
      <c r="EC52" s="31"/>
      <c r="ED52" s="4">
        <f>+EC52+EB52+DY52+DV52+DS52+DP52+DM52+DL52</f>
        <v>500</v>
      </c>
      <c r="EE52" s="30">
        <v>30</v>
      </c>
      <c r="EF52" s="31"/>
      <c r="EG52" s="4">
        <f>+EF52+EC52+EB52+DY52+DV52+DS52+DP52</f>
        <v>0</v>
      </c>
      <c r="EH52" s="30" t="s">
        <v>97</v>
      </c>
      <c r="EI52" s="31"/>
      <c r="EJ52" s="31"/>
      <c r="EK52" s="4">
        <f>+EJ52+EI52+EF52+EC52+EB52+DY52+DV52+DS52</f>
        <v>0</v>
      </c>
      <c r="EL52" s="30" t="s">
        <v>97</v>
      </c>
      <c r="EM52" s="31"/>
      <c r="EN52" s="4">
        <f>+EM52+EJ52+EI52+EF52+EC52+EB52+DY52+DV52</f>
        <v>0</v>
      </c>
      <c r="EO52" s="30" t="s">
        <v>97</v>
      </c>
    </row>
    <row r="53" spans="1:145" ht="15">
      <c r="A53" s="25">
        <v>54</v>
      </c>
      <c r="B53" s="1">
        <v>35</v>
      </c>
      <c r="C53" s="17" t="s">
        <v>131</v>
      </c>
      <c r="D53" s="11" t="s">
        <v>58</v>
      </c>
      <c r="E53" s="13">
        <v>300</v>
      </c>
      <c r="F53" s="11"/>
      <c r="G53" s="12"/>
      <c r="H53" s="11"/>
      <c r="I53" s="12"/>
      <c r="J53" s="11"/>
      <c r="K53" s="12"/>
      <c r="L53" s="11"/>
      <c r="M53" s="12"/>
      <c r="N53" s="6">
        <f>SUM(M53,K53,I53,G53,E53)</f>
        <v>300</v>
      </c>
      <c r="O53" s="6">
        <v>30</v>
      </c>
      <c r="P53" s="11"/>
      <c r="Q53" s="12"/>
      <c r="R53" s="14">
        <f>SUM(Q53,M53,K53,I53,G53,E53)</f>
        <v>300</v>
      </c>
      <c r="S53" s="24">
        <v>32</v>
      </c>
      <c r="T53" s="11"/>
      <c r="U53" s="12"/>
      <c r="V53" s="15">
        <f>SUM(U53,Q53,M53,K53,I53,G53)</f>
        <v>0</v>
      </c>
      <c r="W53" s="20" t="s">
        <v>97</v>
      </c>
      <c r="X53" s="11"/>
      <c r="Y53" s="12"/>
      <c r="Z53" s="16">
        <f>SUM(Y53,U53,Q53,M53,K53,I53)</f>
        <v>0</v>
      </c>
      <c r="AA53" s="22" t="s">
        <v>97</v>
      </c>
      <c r="AB53" s="11"/>
      <c r="AC53" s="12"/>
      <c r="AD53" s="4">
        <f>SUM(AC53,Y53,U53,Q53,M53,K53)</f>
        <v>0</v>
      </c>
      <c r="AE53" s="6" t="s">
        <v>97</v>
      </c>
      <c r="AF53" s="11"/>
      <c r="AG53" s="12"/>
      <c r="AH53" s="12"/>
      <c r="AI53" s="4">
        <f>+AH53+AG53+AC53+Y53+U53+Q53+M53</f>
        <v>0</v>
      </c>
      <c r="AJ53" s="6" t="s">
        <v>97</v>
      </c>
      <c r="AK53" s="12"/>
      <c r="AL53" s="4">
        <f>+Q53+U53+Y53+AC53+AG53+AH53+AK53</f>
        <v>0</v>
      </c>
      <c r="AM53" s="30" t="s">
        <v>97</v>
      </c>
      <c r="AN53" s="31"/>
      <c r="AO53" s="31"/>
      <c r="AP53" s="4">
        <f>+U53+Y53+AC53+AG53+AH53+AK53+AN53+AO53</f>
        <v>0</v>
      </c>
      <c r="AQ53" s="6" t="s">
        <v>97</v>
      </c>
      <c r="AR53" s="31"/>
      <c r="AS53" s="31"/>
      <c r="AT53" s="4">
        <f>+Y53+AC53+AG53+AH53+AK53+AN53+AO53+AR53+AS53</f>
        <v>0</v>
      </c>
      <c r="AU53" s="6" t="s">
        <v>97</v>
      </c>
      <c r="AV53" s="31"/>
      <c r="AW53" s="32">
        <v>250</v>
      </c>
      <c r="AX53" s="4">
        <f>+AC53+AG53+AH53+AK53+AN53+AO53+AR53+AS53+AV53+AW53</f>
        <v>250</v>
      </c>
      <c r="AY53" s="30">
        <v>45</v>
      </c>
      <c r="AZ53" s="35">
        <v>200</v>
      </c>
      <c r="BA53" s="13">
        <v>200</v>
      </c>
      <c r="BB53" s="4">
        <f>+AG53+AH53+AK53+AN53+AO53+AR53+AS53+AV53+AW53+AZ53+BA53</f>
        <v>650</v>
      </c>
      <c r="BC53" s="30">
        <v>39</v>
      </c>
      <c r="BD53" s="32">
        <v>350</v>
      </c>
      <c r="BE53" s="4">
        <f>+AK53+AN53+AO53+AR53+AS53+AV53+AW53+AZ53+BA53+BD53</f>
        <v>1000</v>
      </c>
      <c r="BF53" s="30">
        <v>31</v>
      </c>
      <c r="BG53" s="32">
        <v>700</v>
      </c>
      <c r="BH53" s="4">
        <f>+AN53+AO53+AR53+AS53+AV53+AW53+AZ53+BA53+BD53+BG53</f>
        <v>1700</v>
      </c>
      <c r="BI53" s="30">
        <v>24</v>
      </c>
      <c r="BJ53" s="13">
        <v>400</v>
      </c>
      <c r="BK53" s="4">
        <f>+AR53+AS53+AV53+AW53+AZ53+BA53+BD53+BG53+BJ53</f>
        <v>2100</v>
      </c>
      <c r="BL53" s="30">
        <v>20</v>
      </c>
      <c r="BM53" s="35">
        <v>200</v>
      </c>
      <c r="BN53" s="32">
        <v>50</v>
      </c>
      <c r="BO53" s="4">
        <f>+AV53+AW53+AZ53+BA53+BD53+BG53+BJ53+BM53+BN53</f>
        <v>2350</v>
      </c>
      <c r="BP53" s="30">
        <v>17</v>
      </c>
      <c r="BQ53" s="32">
        <v>240</v>
      </c>
      <c r="BR53" s="4">
        <f>+AZ53+BA53+BD53+BG53+BJ53+BM53+BN53+BQ53</f>
        <v>2340</v>
      </c>
      <c r="BS53" s="30">
        <v>17</v>
      </c>
      <c r="BT53" s="34">
        <v>550</v>
      </c>
      <c r="BU53" s="4">
        <f>+BT53+BQ53+BN53+BM53+BJ53+BG53+BD53</f>
        <v>2490</v>
      </c>
      <c r="BV53" s="26">
        <v>14</v>
      </c>
      <c r="BW53" s="28">
        <v>400</v>
      </c>
      <c r="BX53" s="4">
        <f>+BT53+BQ53+BN53+BM53+BJ53+BG53+BW53</f>
        <v>2540</v>
      </c>
      <c r="BY53" s="26">
        <v>15</v>
      </c>
      <c r="BZ53" s="35">
        <v>400</v>
      </c>
      <c r="CA53" s="13">
        <v>200</v>
      </c>
      <c r="CB53" s="4">
        <f>+BJ53+BM53+BN53+BQ53+BT53+BW53+BZ53+CA53</f>
        <v>2440</v>
      </c>
      <c r="CC53" s="30">
        <v>21</v>
      </c>
      <c r="CD53" s="50">
        <v>20</v>
      </c>
      <c r="CE53" s="4">
        <f>+CD53+CA53+BZ53+BW53+BT53+BQ53+BN53+BM53</f>
        <v>2060</v>
      </c>
      <c r="CF53" s="30">
        <v>21</v>
      </c>
      <c r="CG53" s="32">
        <v>250</v>
      </c>
      <c r="CH53" s="35">
        <v>600</v>
      </c>
      <c r="CI53" s="4">
        <f>+CG53+CD53+CA53+BZ53+BT53+BQ53+BW53+CH53</f>
        <v>2660</v>
      </c>
      <c r="CJ53" s="30">
        <v>18</v>
      </c>
      <c r="CK53" s="32">
        <v>200</v>
      </c>
      <c r="CL53" s="4">
        <f>+CH53+CG53+CD53+CA53+BZ53+BW53+BT53+CK53</f>
        <v>2620</v>
      </c>
      <c r="CM53" s="30">
        <v>21</v>
      </c>
      <c r="CN53" s="35">
        <v>200</v>
      </c>
      <c r="CO53" s="31"/>
      <c r="CP53" s="4">
        <f>+CO53+CN53+CK53+CH53+CG53+CD53+CA53+BZ53+BW53</f>
        <v>2270</v>
      </c>
      <c r="CQ53" s="30">
        <v>22</v>
      </c>
      <c r="CR53" s="31"/>
      <c r="CS53" s="4">
        <f>+CR53+CO53+CN53+CK53+CH53+CG53+CD53+CA53+BZ53</f>
        <v>1870</v>
      </c>
      <c r="CT53" s="30">
        <v>24</v>
      </c>
      <c r="CU53" s="31"/>
      <c r="CV53" s="4">
        <f>+CU53+CR53+CO53+CN53+CK53+CH53+CG53+CD53</f>
        <v>1270</v>
      </c>
      <c r="CW53" s="30">
        <v>22</v>
      </c>
      <c r="CX53" s="31"/>
      <c r="CY53" s="4">
        <f>+CX53+CU53+CR53+CO53+CN53+CK53+CH53+CG53</f>
        <v>1250</v>
      </c>
      <c r="CZ53" s="30">
        <v>23</v>
      </c>
      <c r="DA53" s="31"/>
      <c r="DB53" s="31"/>
      <c r="DC53" s="4">
        <f>+DB53+DA53+CX53+CU53+CR53+CO53+CN53+CK53</f>
        <v>400</v>
      </c>
      <c r="DD53" s="30">
        <v>31</v>
      </c>
      <c r="DE53" s="31"/>
      <c r="DF53" s="4">
        <f>+DE53+DB53+DA53+CX53+CU53+CR53+CO53+CN53</f>
        <v>200</v>
      </c>
      <c r="DG53" s="30">
        <v>31</v>
      </c>
      <c r="DH53" s="31"/>
      <c r="DI53" s="13">
        <v>350</v>
      </c>
      <c r="DJ53" s="4">
        <f>+DI53+DH53+DE53+DB53+DA53+CX53+CU53+CR53</f>
        <v>350</v>
      </c>
      <c r="DK53" s="30">
        <v>27</v>
      </c>
      <c r="DL53" s="31"/>
      <c r="DM53" s="31"/>
      <c r="DN53" s="4">
        <f>+DM53+DL53+DI53+DH53+DE53+DB53+DA53+CX53+CU53</f>
        <v>350</v>
      </c>
      <c r="DO53" s="30">
        <v>28</v>
      </c>
      <c r="DP53" s="31"/>
      <c r="DQ53" s="4">
        <f>+DP53+DM53+DL53+DI53+DH53+DE53+DB53+DA53+CX53</f>
        <v>350</v>
      </c>
      <c r="DR53" s="30">
        <v>28</v>
      </c>
      <c r="DS53" s="31"/>
      <c r="DT53" s="4">
        <f>+DS53+DP53+DM53+DL53+DI53+DH53+DE53+DB53+DA53</f>
        <v>350</v>
      </c>
      <c r="DU53" s="30">
        <v>28</v>
      </c>
      <c r="DV53" s="31"/>
      <c r="DW53" s="4">
        <f>+DV53+DS53+DP53+DM53+DL53+DI53+DH53+DE53</f>
        <v>350</v>
      </c>
      <c r="DX53" s="30">
        <v>30</v>
      </c>
      <c r="DY53" s="31"/>
      <c r="DZ53" s="4">
        <f>+DY53+DV53+DS53+DP53+DM53+DL53+DI53+DH53</f>
        <v>350</v>
      </c>
      <c r="EA53" s="30">
        <v>31</v>
      </c>
      <c r="EB53" s="31"/>
      <c r="EC53" s="31"/>
      <c r="ED53" s="4">
        <f>+EC53+EB53+DY53+DV53+DS53+DP53+DM53+DL53</f>
        <v>0</v>
      </c>
      <c r="EE53" s="30" t="s">
        <v>97</v>
      </c>
      <c r="EF53" s="31"/>
      <c r="EG53" s="4">
        <f>+EF53+EC53+EB53+DY53+DV53+DS53+DP53</f>
        <v>0</v>
      </c>
      <c r="EH53" s="30" t="s">
        <v>97</v>
      </c>
      <c r="EI53" s="31"/>
      <c r="EJ53" s="31"/>
      <c r="EK53" s="4">
        <f>+EJ53+EI53+EF53+EC53+EB53+DY53+DV53+DS53</f>
        <v>0</v>
      </c>
      <c r="EL53" s="30" t="s">
        <v>97</v>
      </c>
      <c r="EM53" s="31"/>
      <c r="EN53" s="4">
        <f>+EM53+EJ53+EI53+EF53+EC53+EB53+DY53+DV53</f>
        <v>0</v>
      </c>
      <c r="EO53" s="30" t="s">
        <v>97</v>
      </c>
    </row>
    <row r="54" spans="1:145" ht="15">
      <c r="A54" s="62"/>
      <c r="B54" s="62"/>
      <c r="C54" s="17" t="s">
        <v>182</v>
      </c>
      <c r="D54" s="11" t="s">
        <v>63</v>
      </c>
      <c r="E54" s="13">
        <v>90</v>
      </c>
      <c r="F54" s="11"/>
      <c r="G54" s="12"/>
      <c r="H54" s="11"/>
      <c r="I54" s="12"/>
      <c r="J54" s="11"/>
      <c r="K54" s="12"/>
      <c r="L54" s="11"/>
      <c r="M54" s="12"/>
      <c r="N54" s="6">
        <f>SUM(M54,K54,I54,G54,E54)</f>
        <v>90</v>
      </c>
      <c r="O54" s="6">
        <v>38</v>
      </c>
      <c r="P54" s="11"/>
      <c r="Q54" s="12"/>
      <c r="R54" s="14">
        <f>SUM(Q54,M54,K54,I54,G54,E54)</f>
        <v>90</v>
      </c>
      <c r="S54" s="24">
        <v>44</v>
      </c>
      <c r="T54" s="11"/>
      <c r="U54" s="12"/>
      <c r="V54" s="15">
        <f>SUM(U54,Q54,M54,K54,I54,G54)</f>
        <v>0</v>
      </c>
      <c r="W54" s="20" t="s">
        <v>97</v>
      </c>
      <c r="X54" s="11"/>
      <c r="Y54" s="12"/>
      <c r="Z54" s="16">
        <f>SUM(Y54,U54,Q54,M54,K54,I54)</f>
        <v>0</v>
      </c>
      <c r="AA54" s="22" t="s">
        <v>97</v>
      </c>
      <c r="AB54" s="11"/>
      <c r="AC54" s="12"/>
      <c r="AD54" s="4">
        <f>MAX(AC54,Y54,U54,Q54,M54,K54)</f>
        <v>0</v>
      </c>
      <c r="AE54" s="6" t="s">
        <v>97</v>
      </c>
      <c r="AF54" s="11"/>
      <c r="AG54" s="12"/>
      <c r="AH54" s="12"/>
      <c r="AI54" s="4">
        <f>+AH54+AG54+AC54+Y54+U54+Q54+M54</f>
        <v>0</v>
      </c>
      <c r="AJ54" s="6" t="s">
        <v>97</v>
      </c>
      <c r="AK54" s="12"/>
      <c r="AL54" s="4">
        <f>+Q54+U54+Y54+AC54+AG54+AH54+AK54</f>
        <v>0</v>
      </c>
      <c r="AM54" s="30" t="s">
        <v>97</v>
      </c>
      <c r="AN54" s="31"/>
      <c r="AO54" s="31"/>
      <c r="AP54" s="4">
        <f>+U54+Y54+AC54+AG54+AH54+AK54+AN54+AO54</f>
        <v>0</v>
      </c>
      <c r="AQ54" s="6" t="s">
        <v>97</v>
      </c>
      <c r="AR54" s="31"/>
      <c r="AS54" s="31"/>
      <c r="AT54" s="4">
        <f>+Y54+AC54+AG54+AH54+AK54+AN54+AO54+AR54+AS54</f>
        <v>0</v>
      </c>
      <c r="AU54" s="6" t="s">
        <v>97</v>
      </c>
      <c r="AV54" s="31"/>
      <c r="AW54" s="31"/>
      <c r="AX54" s="4">
        <f>+AC54+AG54+AH54+AK54+AN54+AO54+AR54+AS54+AV54+AW54</f>
        <v>0</v>
      </c>
      <c r="AY54" s="6" t="s">
        <v>97</v>
      </c>
      <c r="AZ54" s="31"/>
      <c r="BA54" s="31"/>
      <c r="BB54" s="4">
        <f>+AG54+AH54+AK54+AN54+AO54+AR54+AS54+AV54+AW54+AZ54+BA54</f>
        <v>0</v>
      </c>
      <c r="BC54" s="6" t="s">
        <v>97</v>
      </c>
      <c r="BD54" s="31"/>
      <c r="BE54" s="4">
        <f>+AK54+AN54+AO54+AR54+AS54+AV54+AW54+AZ54+BA54+BD54</f>
        <v>0</v>
      </c>
      <c r="BF54" s="30" t="s">
        <v>97</v>
      </c>
      <c r="BG54" s="31"/>
      <c r="BH54" s="4">
        <f>+AN54+AO54+AR54+AS54+AV54+AW54+AZ54+BA54+BD54+BG54</f>
        <v>0</v>
      </c>
      <c r="BI54" s="30" t="s">
        <v>97</v>
      </c>
      <c r="BJ54" s="31"/>
      <c r="BK54" s="4">
        <f>+AR54+AS54+AV54+AW54+AZ54+BA54+BD54+BG54+BJ54</f>
        <v>0</v>
      </c>
      <c r="BL54" s="30" t="s">
        <v>97</v>
      </c>
      <c r="BM54" s="31"/>
      <c r="BN54" s="31"/>
      <c r="BO54" s="4">
        <f>+AV54+AW54+AZ54+BA54+BD54+BG54+BJ54+BM54+BN54</f>
        <v>0</v>
      </c>
      <c r="BP54" s="30" t="s">
        <v>97</v>
      </c>
      <c r="BQ54" s="31"/>
      <c r="BR54" s="4">
        <f>+AZ54+BA54+BD54+BG54+BJ54+BM54+BN54+BQ54</f>
        <v>0</v>
      </c>
      <c r="BS54" s="30" t="s">
        <v>97</v>
      </c>
      <c r="BT54" s="31"/>
      <c r="BU54" s="4">
        <f>+BT54+BQ54+BN54+BM54+BJ54+BG54+BD54</f>
        <v>0</v>
      </c>
      <c r="BV54" s="30" t="s">
        <v>97</v>
      </c>
      <c r="BW54" s="31"/>
      <c r="BX54" s="4">
        <f>+BT54+BQ54+BN54+BM54+BJ54+BG54+BW54</f>
        <v>0</v>
      </c>
      <c r="BY54" s="30" t="s">
        <v>97</v>
      </c>
      <c r="BZ54" s="31"/>
      <c r="CA54" s="31"/>
      <c r="CB54" s="4">
        <f>+BJ54+BM54+BN54+BQ54+BT54+BW54+BZ54+CA54</f>
        <v>0</v>
      </c>
      <c r="CC54" s="30" t="s">
        <v>97</v>
      </c>
      <c r="CD54" s="31"/>
      <c r="CE54" s="4">
        <f>+CA54+BX54+BU54+BT54+BQ54+BN54+CD54</f>
        <v>0</v>
      </c>
      <c r="CF54" s="30" t="s">
        <v>97</v>
      </c>
      <c r="CG54" s="31"/>
      <c r="CH54" s="31"/>
      <c r="CI54" s="4">
        <f>+CG54+CD54+CA54+BZ54+BT54+BQ54+BW54+CH54</f>
        <v>0</v>
      </c>
      <c r="CJ54" s="30" t="s">
        <v>97</v>
      </c>
      <c r="CK54" s="31"/>
      <c r="CL54" s="4">
        <f>+CH54+CG54+CD54+CA54+BZ54+BW54+BT54+CK54</f>
        <v>0</v>
      </c>
      <c r="CM54" s="30" t="s">
        <v>97</v>
      </c>
      <c r="CN54" s="31"/>
      <c r="CO54" s="31"/>
      <c r="CP54" s="4">
        <f>+CO54+CN54+CK54+CH54+CG54+CD54+CA54+BZ54+BW54</f>
        <v>0</v>
      </c>
      <c r="CQ54" s="30" t="s">
        <v>97</v>
      </c>
      <c r="CR54" s="31"/>
      <c r="CS54" s="4">
        <f>+CR54+CO54+CN54+CK54+CH54+CG54+CD54+CA54+BZ54</f>
        <v>0</v>
      </c>
      <c r="CT54" s="30" t="s">
        <v>97</v>
      </c>
      <c r="CU54" s="31"/>
      <c r="CV54" s="4">
        <f>+CU54+CR54+CO54+CN54+CK54+CH54+CG54+CD54</f>
        <v>0</v>
      </c>
      <c r="CW54" s="30" t="s">
        <v>97</v>
      </c>
      <c r="CX54" s="31"/>
      <c r="CY54" s="4">
        <f>+CX54+CU54+CR54+CO54+CN54+CK54+CH54+CG54</f>
        <v>0</v>
      </c>
      <c r="CZ54" s="30" t="s">
        <v>97</v>
      </c>
      <c r="DA54" s="31"/>
      <c r="DB54" s="31"/>
      <c r="DC54" s="4">
        <f>+DB54+DA54+CX54+CU54+CR54+CO54+CN54+CK54</f>
        <v>0</v>
      </c>
      <c r="DD54" s="30" t="s">
        <v>97</v>
      </c>
      <c r="DE54" s="32">
        <v>120</v>
      </c>
      <c r="DF54" s="4">
        <f>+DE54+DB54+DA54+CX54+CU54+CR54+CO54+CN54</f>
        <v>120</v>
      </c>
      <c r="DG54" s="30">
        <v>33</v>
      </c>
      <c r="DH54" s="35">
        <v>200</v>
      </c>
      <c r="DI54" s="31"/>
      <c r="DJ54" s="4">
        <f>+DI54+DH54+DE54+DB54+DA54+CX54+CU54+CR54</f>
        <v>320</v>
      </c>
      <c r="DK54" s="30">
        <v>28</v>
      </c>
      <c r="DL54" s="31"/>
      <c r="DM54" s="31"/>
      <c r="DN54" s="4">
        <f>+DM54+DL54+DI54+DH54+DE54+DB54+DA54+CX54+CU54</f>
        <v>320</v>
      </c>
      <c r="DO54" s="30">
        <v>29</v>
      </c>
      <c r="DP54" s="31"/>
      <c r="DQ54" s="4">
        <f>+DP54+DM54+DL54+DI54+DH54+DE54+DB54+DA54+CX54</f>
        <v>320</v>
      </c>
      <c r="DR54" s="30">
        <v>29</v>
      </c>
      <c r="DS54" s="31"/>
      <c r="DT54" s="4">
        <f>+DS54+DP54+DM54+DL54+DI54+DH54+DE54+DB54+DA54</f>
        <v>320</v>
      </c>
      <c r="DU54" s="30">
        <v>30</v>
      </c>
      <c r="DV54" s="31"/>
      <c r="DW54" s="4">
        <f>+DV54+DS54+DP54+DM54+DL54+DI54+DH54+DE54</f>
        <v>320</v>
      </c>
      <c r="DX54" s="30">
        <v>31</v>
      </c>
      <c r="DY54" s="31"/>
      <c r="DZ54" s="4">
        <f>+DY54+DV54+DS54+DP54+DM54+DL54+DI54+DH54</f>
        <v>200</v>
      </c>
      <c r="EA54" s="30">
        <v>37</v>
      </c>
      <c r="EB54" s="31"/>
      <c r="EC54" s="31"/>
      <c r="ED54" s="4">
        <f>+EC54+EB54+DY54+DV54+DS54+DP54+DM54+DL54</f>
        <v>0</v>
      </c>
      <c r="EE54" s="30" t="s">
        <v>97</v>
      </c>
      <c r="EF54" s="31"/>
      <c r="EG54" s="4">
        <f>+EF54+EC54+EB54+DY54+DV54+DS54+DP54</f>
        <v>0</v>
      </c>
      <c r="EH54" s="30" t="s">
        <v>97</v>
      </c>
      <c r="EI54" s="31"/>
      <c r="EJ54" s="31"/>
      <c r="EK54" s="4">
        <f>+EJ54+EI54+EF54+EC54+EB54+DY54+DV54+DS54</f>
        <v>0</v>
      </c>
      <c r="EL54" s="30" t="s">
        <v>97</v>
      </c>
      <c r="EM54" s="31"/>
      <c r="EN54" s="4">
        <f>+EM54+EJ54+EI54+EF54+EC54+EB54+DY54+DV54</f>
        <v>0</v>
      </c>
      <c r="EO54" s="30" t="s">
        <v>97</v>
      </c>
    </row>
    <row r="55" spans="1:145" ht="15">
      <c r="A55" s="25">
        <v>11</v>
      </c>
      <c r="B55" s="1">
        <v>30</v>
      </c>
      <c r="C55" s="17" t="s">
        <v>178</v>
      </c>
      <c r="D55" s="29" t="s">
        <v>73</v>
      </c>
      <c r="E55" s="29">
        <v>500</v>
      </c>
      <c r="F55" s="29" t="s">
        <v>56</v>
      </c>
      <c r="G55" s="29">
        <v>400</v>
      </c>
      <c r="H55" s="29" t="s">
        <v>78</v>
      </c>
      <c r="I55" s="29">
        <v>450</v>
      </c>
      <c r="J55" s="29" t="s">
        <v>68</v>
      </c>
      <c r="K55" s="29">
        <v>570</v>
      </c>
      <c r="L55" s="29"/>
      <c r="M55" s="29"/>
      <c r="N55" s="64">
        <f>SUM(M55,K55,I55,G55,E55)</f>
        <v>1920</v>
      </c>
      <c r="O55" s="65">
        <v>10</v>
      </c>
      <c r="P55" s="29" t="s">
        <v>63</v>
      </c>
      <c r="Q55" s="29">
        <v>170</v>
      </c>
      <c r="R55" s="64">
        <f>SUM(Q55,M55,K55,I55,G55,E55)</f>
        <v>2090</v>
      </c>
      <c r="S55" s="65">
        <v>10</v>
      </c>
      <c r="T55" s="29" t="s">
        <v>84</v>
      </c>
      <c r="U55" s="29">
        <v>500</v>
      </c>
      <c r="V55" s="64">
        <f>SUM(U55,Q55,M55,K55,I55,G55)</f>
        <v>2090</v>
      </c>
      <c r="W55" s="65">
        <v>11</v>
      </c>
      <c r="X55" s="29" t="s">
        <v>75</v>
      </c>
      <c r="Y55" s="29">
        <v>450</v>
      </c>
      <c r="Z55" s="64">
        <f>SUM(Y55,U55,Q55,M55,K55,I55)</f>
        <v>2140</v>
      </c>
      <c r="AA55" s="65">
        <v>10</v>
      </c>
      <c r="AB55" s="29"/>
      <c r="AC55" s="29">
        <v>300</v>
      </c>
      <c r="AD55" s="29">
        <f>SUM(AC55,Y55,U55,Q55,M55,K55)</f>
        <v>1990</v>
      </c>
      <c r="AE55" s="65">
        <v>11</v>
      </c>
      <c r="AF55" s="29"/>
      <c r="AG55" s="29">
        <v>1250</v>
      </c>
      <c r="AH55" s="29">
        <v>250</v>
      </c>
      <c r="AI55" s="29">
        <f>+AH55+AG55+AC55+Y55+U55+Q55+M55</f>
        <v>2920</v>
      </c>
      <c r="AJ55" s="65">
        <v>11</v>
      </c>
      <c r="AK55" s="29">
        <v>400</v>
      </c>
      <c r="AL55" s="29">
        <f>+Q55+U55+Y55+AC55+AG55+AH55+AK55</f>
        <v>3320</v>
      </c>
      <c r="AM55" s="65">
        <v>11</v>
      </c>
      <c r="AN55" s="29"/>
      <c r="AO55" s="29">
        <v>650</v>
      </c>
      <c r="AP55" s="29">
        <f>+U55+Y55+AC55+AG55+AH55+AK55+AN55+AO55</f>
        <v>3800</v>
      </c>
      <c r="AQ55" s="65">
        <v>9</v>
      </c>
      <c r="AR55" s="29">
        <v>200</v>
      </c>
      <c r="AS55" s="29">
        <v>670</v>
      </c>
      <c r="AT55" s="29">
        <f>+Y55+AC55+AG55+AH55+AK55+AN55+AO55+AR55+AS55</f>
        <v>4170</v>
      </c>
      <c r="AU55" s="65">
        <v>11</v>
      </c>
      <c r="AV55" s="29">
        <v>200</v>
      </c>
      <c r="AW55" s="29">
        <v>630</v>
      </c>
      <c r="AX55" s="29">
        <f>+AC55+AG55+AH55+AK55+AN55+AO55+AR55+AS55+AV55+AW55</f>
        <v>4550</v>
      </c>
      <c r="AY55" s="65">
        <v>10</v>
      </c>
      <c r="AZ55" s="29">
        <v>200</v>
      </c>
      <c r="BA55" s="29">
        <v>1000</v>
      </c>
      <c r="BB55" s="29">
        <f>+AG55+AH55+AK55+AN55+AO55+AR55+AS55+AV55+AW55+AZ55+BA55</f>
        <v>5450</v>
      </c>
      <c r="BC55" s="65">
        <v>10</v>
      </c>
      <c r="BD55" s="29">
        <v>730</v>
      </c>
      <c r="BE55" s="29">
        <f>+AK55+AN55+AO55+AR55+AS55+AV55+AW55+AZ55+BA55+BD55</f>
        <v>4680</v>
      </c>
      <c r="BF55" s="65">
        <v>8</v>
      </c>
      <c r="BG55" s="29">
        <v>1250</v>
      </c>
      <c r="BH55" s="29">
        <f>+AN55+AO55+AR55+AS55+AV55+AW55+AZ55+BA55+BD55+BG55</f>
        <v>5530</v>
      </c>
      <c r="BI55" s="65">
        <v>5</v>
      </c>
      <c r="BJ55" s="29">
        <v>740</v>
      </c>
      <c r="BK55" s="29">
        <f>+AR55+AS55+AV55+AW55+AZ55+BA55+BD55+BG55+BJ55</f>
        <v>5620</v>
      </c>
      <c r="BL55" s="65">
        <v>5</v>
      </c>
      <c r="BM55" s="29">
        <v>625</v>
      </c>
      <c r="BN55" s="29">
        <v>800</v>
      </c>
      <c r="BO55" s="29">
        <f>+AV55+AW55+AZ55+BA55+BD55+BG55+BJ55+BM55+BN55</f>
        <v>6175</v>
      </c>
      <c r="BP55" s="65">
        <v>4</v>
      </c>
      <c r="BQ55" s="29"/>
      <c r="BR55" s="29">
        <f>+AZ55+BA55+BD55+BG55+BJ55+BM55+BN55+BQ55</f>
        <v>5345</v>
      </c>
      <c r="BS55" s="65">
        <v>4</v>
      </c>
      <c r="BT55" s="29">
        <v>710</v>
      </c>
      <c r="BU55" s="29">
        <f>+BT55+BQ55+BN55+BM55+BJ55+BG55+BD55</f>
        <v>4855</v>
      </c>
      <c r="BV55" s="65">
        <v>4</v>
      </c>
      <c r="BW55" s="29">
        <v>1250</v>
      </c>
      <c r="BX55" s="29">
        <f>+BT55+BQ55+BN55+BM55+BJ55+BG55+BW55</f>
        <v>5375</v>
      </c>
      <c r="BY55" s="65">
        <v>3</v>
      </c>
      <c r="BZ55" s="29">
        <v>3500</v>
      </c>
      <c r="CA55" s="29">
        <v>1150</v>
      </c>
      <c r="CB55" s="29">
        <f>+BJ55+BM55+BN55+BQ55+BT55+BW55+BZ55+CA55</f>
        <v>8775</v>
      </c>
      <c r="CC55" s="65">
        <v>2</v>
      </c>
      <c r="CD55" s="29">
        <v>680</v>
      </c>
      <c r="CE55" s="29">
        <f>+CD55+CA55+BZ55+BW55+BT55+BQ55+BN55+BM55</f>
        <v>8715</v>
      </c>
      <c r="CF55" s="65">
        <v>2</v>
      </c>
      <c r="CG55" s="29">
        <v>1150</v>
      </c>
      <c r="CH55" s="29">
        <v>900</v>
      </c>
      <c r="CI55" s="29">
        <f>+CG55+CD55+CA55+BZ55+BT55+BQ55+BW55+CH55</f>
        <v>9340</v>
      </c>
      <c r="CJ55" s="65">
        <v>1</v>
      </c>
      <c r="CK55" s="29">
        <v>550</v>
      </c>
      <c r="CL55" s="29">
        <f>+CH55+CG55+CD55+CA55+BZ55+BW55+BT55+CK55</f>
        <v>9890</v>
      </c>
      <c r="CM55" s="65">
        <v>1</v>
      </c>
      <c r="CN55" s="29">
        <v>350</v>
      </c>
      <c r="CO55" s="29"/>
      <c r="CP55" s="29">
        <f>+CO55+CN55+CK55+CH55+CG55+CD55+CA55+BZ55+BW55</f>
        <v>9530</v>
      </c>
      <c r="CQ55" s="65">
        <v>1</v>
      </c>
      <c r="CR55" s="29"/>
      <c r="CS55" s="29">
        <f>+CR55+CO55+CN55+CK55+CH55+CG55+CD55+CA55+BZ55</f>
        <v>8280</v>
      </c>
      <c r="CT55" s="65">
        <v>1</v>
      </c>
      <c r="CU55" s="29">
        <v>900</v>
      </c>
      <c r="CV55" s="29">
        <f>+CU55+CR55+CO55+CN55+CK55+CH55+CG55+CD55</f>
        <v>4530</v>
      </c>
      <c r="CW55" s="65">
        <v>8</v>
      </c>
      <c r="CX55" s="29">
        <v>1250</v>
      </c>
      <c r="CY55" s="29">
        <f>+CX55+CU55+CR55+CO55+CN55+CK55+CH55+CG55</f>
        <v>5100</v>
      </c>
      <c r="CZ55" s="65">
        <v>5</v>
      </c>
      <c r="DA55" s="29">
        <v>1250</v>
      </c>
      <c r="DB55" s="29">
        <v>680</v>
      </c>
      <c r="DC55" s="29">
        <f>+DB55+DA55+CX55+CU55+CR55+CO55+CN55+CK55</f>
        <v>4980</v>
      </c>
      <c r="DD55" s="65">
        <v>6</v>
      </c>
      <c r="DE55" s="29"/>
      <c r="DF55" s="29">
        <f>+DE55+DB55+DA55+CX55+CU55+CR55+CO55+CN55</f>
        <v>4430</v>
      </c>
      <c r="DG55" s="65" t="s">
        <v>184</v>
      </c>
      <c r="DH55" s="29"/>
      <c r="DI55" s="29"/>
      <c r="DJ55" s="29">
        <f>+DI55+DH55+DE55+DB55+DA55+CX55+CU55+CR55</f>
        <v>4080</v>
      </c>
      <c r="DK55" s="65" t="s">
        <v>184</v>
      </c>
      <c r="DL55" s="29"/>
      <c r="DM55" s="29"/>
      <c r="DN55" s="29">
        <f>+DM55+DL55+DI55+DH55+DE55+DB55+DA55+CX55+CU55</f>
        <v>4080</v>
      </c>
      <c r="DO55" s="65" t="s">
        <v>184</v>
      </c>
      <c r="DP55" s="29"/>
      <c r="DQ55" s="29">
        <f>+DP55+DM55+DL55+DI55+DH55+DE55+DB55+DA55+CX55</f>
        <v>3180</v>
      </c>
      <c r="DR55" s="65" t="s">
        <v>184</v>
      </c>
      <c r="DS55" s="29"/>
      <c r="DT55" s="29">
        <f>+DS55+DP55+DM55+DL55+DI55+DH55+DE55+DB55+DA55</f>
        <v>1930</v>
      </c>
      <c r="DU55" s="68" t="s">
        <v>184</v>
      </c>
      <c r="DV55" s="29"/>
      <c r="DW55" s="29">
        <f>+DV55+DS55+DP55+DM55+DL55+DI55+DH55+DE55</f>
        <v>0</v>
      </c>
      <c r="DX55" s="68" t="s">
        <v>184</v>
      </c>
      <c r="DY55" s="29"/>
      <c r="DZ55" s="29">
        <f>+DY55+DV55+DS55+DP55+DM55+DL55+DI55+DH55</f>
        <v>0</v>
      </c>
      <c r="EA55" s="68" t="s">
        <v>184</v>
      </c>
      <c r="EB55" s="29"/>
      <c r="EC55" s="29"/>
      <c r="ED55" s="29">
        <f>+EC55+EB55+DY55+DV55+DS55+DP55+DM55+DL55</f>
        <v>0</v>
      </c>
      <c r="EE55" s="65" t="s">
        <v>184</v>
      </c>
      <c r="EF55" s="29"/>
      <c r="EG55" s="29">
        <f>+EF55+EC55+EB55+DY55+DV55+DS55+DP55</f>
        <v>0</v>
      </c>
      <c r="EH55" s="65" t="s">
        <v>184</v>
      </c>
      <c r="EI55" s="29"/>
      <c r="EJ55" s="29"/>
      <c r="EK55" s="29">
        <f>+EJ55+EI55+EF55+EC55+EB55+DY55+DV55+DS55</f>
        <v>0</v>
      </c>
      <c r="EL55" s="65" t="s">
        <v>184</v>
      </c>
      <c r="EM55" s="29"/>
      <c r="EN55" s="29">
        <f>+EM55+EJ55+EI55+EF55+EC55+EB55+DY55+DV55</f>
        <v>0</v>
      </c>
      <c r="EO55" s="65" t="s">
        <v>184</v>
      </c>
    </row>
    <row r="56" spans="1:145" ht="15">
      <c r="A56" s="25">
        <v>6</v>
      </c>
      <c r="B56" s="1">
        <v>34</v>
      </c>
      <c r="C56" s="17" t="s">
        <v>26</v>
      </c>
      <c r="D56" s="11" t="s">
        <v>56</v>
      </c>
      <c r="E56" s="13">
        <v>400</v>
      </c>
      <c r="F56" s="13" t="s">
        <v>73</v>
      </c>
      <c r="G56" s="13">
        <v>500</v>
      </c>
      <c r="H56" s="13" t="s">
        <v>57</v>
      </c>
      <c r="I56" s="13">
        <v>350</v>
      </c>
      <c r="J56" s="11" t="s">
        <v>66</v>
      </c>
      <c r="K56" s="13">
        <v>700</v>
      </c>
      <c r="L56" s="11"/>
      <c r="M56" s="12"/>
      <c r="N56" s="6">
        <f>SUM(M56,K56,I56,G56,E56)</f>
        <v>1950</v>
      </c>
      <c r="O56" s="26">
        <v>8</v>
      </c>
      <c r="P56" s="11" t="s">
        <v>71</v>
      </c>
      <c r="Q56" s="13">
        <v>800</v>
      </c>
      <c r="R56" s="14">
        <f>SUM(Q56,M56,K56,I56,G56,E56)</f>
        <v>2750</v>
      </c>
      <c r="S56" s="23">
        <v>7</v>
      </c>
      <c r="T56" s="11" t="s">
        <v>72</v>
      </c>
      <c r="U56" s="13">
        <v>650</v>
      </c>
      <c r="V56" s="15">
        <f>SUM(U56,Q56,M56,K56,I56,G56)</f>
        <v>3000</v>
      </c>
      <c r="W56" s="19">
        <v>6</v>
      </c>
      <c r="X56" s="11" t="s">
        <v>72</v>
      </c>
      <c r="Y56" s="13">
        <v>650</v>
      </c>
      <c r="Z56" s="16">
        <f>SUM(Y56,U56,Q56,M56,K56,I56)</f>
        <v>3150</v>
      </c>
      <c r="AA56" s="21">
        <v>5</v>
      </c>
      <c r="AB56" s="11"/>
      <c r="AC56" s="13">
        <v>600</v>
      </c>
      <c r="AD56" s="4">
        <f>SUM(AC56,Y56,U56,Q56,M56,K56)</f>
        <v>3400</v>
      </c>
      <c r="AE56" s="26">
        <v>6</v>
      </c>
      <c r="AF56" s="11"/>
      <c r="AG56" s="28">
        <v>700</v>
      </c>
      <c r="AH56" s="13">
        <v>900</v>
      </c>
      <c r="AI56" s="4">
        <f>+AH56+AG56+AC56+Y56+U56+Q56+M56</f>
        <v>4300</v>
      </c>
      <c r="AJ56" s="26">
        <v>7</v>
      </c>
      <c r="AK56" s="13">
        <v>710</v>
      </c>
      <c r="AL56" s="4">
        <f>+Q56+U56+Y56+AC56+AG56+AH56+AK56</f>
        <v>5010</v>
      </c>
      <c r="AM56" s="26">
        <v>5</v>
      </c>
      <c r="AN56" s="31"/>
      <c r="AO56" s="32">
        <v>710</v>
      </c>
      <c r="AP56" s="4">
        <f>+U56+Y56+AC56+AG56+AH56+AK56+AN56+AO56</f>
        <v>4920</v>
      </c>
      <c r="AQ56" s="26">
        <v>7</v>
      </c>
      <c r="AR56" s="28">
        <v>625</v>
      </c>
      <c r="AS56" s="32">
        <v>900</v>
      </c>
      <c r="AT56" s="4">
        <f>+Y56+AC56+AG56+AH56+AK56+AN56+AO56+AR56+AS56</f>
        <v>5795</v>
      </c>
      <c r="AU56" s="26">
        <v>6</v>
      </c>
      <c r="AV56" s="31"/>
      <c r="AW56" s="32">
        <v>730</v>
      </c>
      <c r="AX56" s="4">
        <f>+AC56+AG56+AH56+AK56+AN56+AO56+AR56+AS56+AV56+AW56</f>
        <v>5875</v>
      </c>
      <c r="AY56" s="26">
        <v>5</v>
      </c>
      <c r="AZ56" s="35">
        <v>1250</v>
      </c>
      <c r="BA56" s="33">
        <v>500</v>
      </c>
      <c r="BB56" s="4">
        <f>+AG56+AH56+AK56+AN56+AO56+AR56+AS56+AV56+AW56+AZ56+BA56</f>
        <v>7025</v>
      </c>
      <c r="BC56" s="26">
        <v>5</v>
      </c>
      <c r="BD56" s="32">
        <v>700</v>
      </c>
      <c r="BE56" s="4">
        <f>+AK56+AN56+AO56+AR56+AS56+AV56+AW56+AZ56+BA56+BD56</f>
        <v>6125</v>
      </c>
      <c r="BF56" s="26">
        <v>3</v>
      </c>
      <c r="BG56" s="31"/>
      <c r="BH56" s="4">
        <f>+AN56+AO56+AR56+AS56+AV56+AW56+AZ56+BA56+BD56+BG56</f>
        <v>5415</v>
      </c>
      <c r="BI56" s="26">
        <v>6</v>
      </c>
      <c r="BJ56" s="13">
        <v>1150</v>
      </c>
      <c r="BK56" s="4">
        <f>+AR56+AS56+AV56+AW56+AZ56+BA56+BD56+BG56+BJ56</f>
        <v>5855</v>
      </c>
      <c r="BL56" s="26">
        <v>4</v>
      </c>
      <c r="BM56" s="35">
        <v>1000</v>
      </c>
      <c r="BN56" s="13">
        <v>670</v>
      </c>
      <c r="BO56" s="4">
        <f>+AV56+AW56+AZ56+BA56+BD56+BG56+BJ56+BM56+BN56</f>
        <v>6000</v>
      </c>
      <c r="BP56" s="26">
        <v>5</v>
      </c>
      <c r="BQ56" s="31"/>
      <c r="BR56" s="4">
        <f>+AZ56+BA56+BD56+BG56+BJ56+BM56+BN56+BQ56</f>
        <v>5270</v>
      </c>
      <c r="BS56" s="26">
        <v>5</v>
      </c>
      <c r="BT56" s="31"/>
      <c r="BU56" s="4">
        <f>+BT56+BQ56+BN56+BM56+BJ56+BG56+BD56</f>
        <v>3520</v>
      </c>
      <c r="BV56" s="26">
        <v>9</v>
      </c>
      <c r="BW56" s="31"/>
      <c r="BX56" s="4">
        <f>+BT56+BQ56+BN56+BM56+BJ56+BG56+BW56</f>
        <v>2820</v>
      </c>
      <c r="BY56" s="26">
        <v>10</v>
      </c>
      <c r="BZ56" s="35">
        <v>2500</v>
      </c>
      <c r="CA56" s="28">
        <v>600</v>
      </c>
      <c r="CB56" s="4">
        <f>+BJ56+BM56+BN56+BQ56+BT56+BW56+BZ56+CA56</f>
        <v>5920</v>
      </c>
      <c r="CC56" s="26">
        <v>6</v>
      </c>
      <c r="CD56" s="31"/>
      <c r="CE56" s="4">
        <f>+CD56+CA56+BZ56+BW56+BT56+BQ56+BN56+BM56</f>
        <v>4770</v>
      </c>
      <c r="CF56" s="26">
        <v>9</v>
      </c>
      <c r="CG56" s="31"/>
      <c r="CH56" s="31"/>
      <c r="CI56" s="4">
        <f>+CG56+CD56+CA56+BZ56+BT56+BQ56+BW56+CH56</f>
        <v>3100</v>
      </c>
      <c r="CJ56" s="26">
        <v>15</v>
      </c>
      <c r="CK56" s="31"/>
      <c r="CL56" s="4">
        <f>+CH56+CG56+CD56+CA56+BZ56+BW56+BT56+CK56</f>
        <v>3100</v>
      </c>
      <c r="CM56" s="26">
        <v>15</v>
      </c>
      <c r="CN56" s="31"/>
      <c r="CO56" s="31"/>
      <c r="CP56" s="4">
        <f>+CO56+CN56+CK56+CH56+CG56+CD56+CA56+BZ56+BW56</f>
        <v>3100</v>
      </c>
      <c r="CQ56" s="30">
        <v>17</v>
      </c>
      <c r="CR56" s="50">
        <v>550</v>
      </c>
      <c r="CS56" s="4">
        <f>+CR56+CO56+CN56+CK56+CH56+CG56+CD56+CA56+BZ56</f>
        <v>3650</v>
      </c>
      <c r="CT56" s="26">
        <v>15</v>
      </c>
      <c r="CU56" s="31"/>
      <c r="CV56" s="4">
        <f>+CU56+CR56+CO56+CN56+CK56+CH56+CG56+CD56</f>
        <v>550</v>
      </c>
      <c r="CW56" s="30">
        <v>33</v>
      </c>
      <c r="CX56" s="31"/>
      <c r="CY56" s="4">
        <f>+CX56+CU56+CR56+CO56+CN56+CK56+CH56+CG56</f>
        <v>550</v>
      </c>
      <c r="CZ56" s="30">
        <v>31</v>
      </c>
      <c r="DA56" s="35">
        <v>350</v>
      </c>
      <c r="DB56" s="31"/>
      <c r="DC56" s="4">
        <f>+DB56+DA56+CX56+CU56+CR56+CO56+CN56+CK56</f>
        <v>900</v>
      </c>
      <c r="DD56" s="30">
        <v>25</v>
      </c>
      <c r="DE56" s="31"/>
      <c r="DF56" s="4">
        <f>+DE56+DB56+DA56+CX56+CU56+CR56+CO56+CN56</f>
        <v>900</v>
      </c>
      <c r="DG56" s="30">
        <v>24</v>
      </c>
      <c r="DH56" s="31"/>
      <c r="DI56" s="31"/>
      <c r="DJ56" s="4">
        <f>+DI56+DH56+DE56+DB56+DA56+CX56+CU56+CR56</f>
        <v>900</v>
      </c>
      <c r="DK56" s="30">
        <v>23</v>
      </c>
      <c r="DL56" s="66"/>
      <c r="DM56" s="31"/>
      <c r="DN56" s="4">
        <f>+DM56+DL56+DI56+DH56+DE56+DB56+DA56+CX56+CU56</f>
        <v>350</v>
      </c>
      <c r="DO56" s="30">
        <v>27</v>
      </c>
      <c r="DP56" s="31"/>
      <c r="DQ56" s="4">
        <f>+DP56+DM56+DL56+DI56+DH56+DE56+DB56+DA56+CX56</f>
        <v>350</v>
      </c>
      <c r="DR56" s="30">
        <v>27</v>
      </c>
      <c r="DS56" s="31"/>
      <c r="DT56" s="4">
        <f>+DS56+DP56+DM56+DL56+DI56+DH56+DE56+DB56+DA56</f>
        <v>350</v>
      </c>
      <c r="DU56" s="30">
        <v>27</v>
      </c>
      <c r="DV56" s="31"/>
      <c r="DW56" s="4">
        <f>+DV56+DS56+DP56+DM56+DL56+DI56+DH56+DE56</f>
        <v>0</v>
      </c>
      <c r="DX56" s="30" t="s">
        <v>97</v>
      </c>
      <c r="DY56" s="31"/>
      <c r="DZ56" s="4">
        <f>+DY56+DV56+DS56+DP56+DM56+DL56+DI56+DH56</f>
        <v>0</v>
      </c>
      <c r="EA56" s="30" t="s">
        <v>97</v>
      </c>
      <c r="EB56" s="66"/>
      <c r="EC56" s="31"/>
      <c r="ED56" s="4">
        <f>+EC56+EB56+DY56+DV56+DS56+DP56+DM56+DL56</f>
        <v>0</v>
      </c>
      <c r="EE56" s="30" t="s">
        <v>97</v>
      </c>
      <c r="EF56" s="31"/>
      <c r="EG56" s="4">
        <f>+EF56+EC56+EB56+DY56+DV56+DS56+DP56</f>
        <v>0</v>
      </c>
      <c r="EH56" s="30" t="s">
        <v>97</v>
      </c>
      <c r="EI56" s="66"/>
      <c r="EJ56" s="31"/>
      <c r="EK56" s="4">
        <f>+EJ56+EI56+EF56+EC56+EB56+DY56+DV56+DS56</f>
        <v>0</v>
      </c>
      <c r="EL56" s="30" t="s">
        <v>97</v>
      </c>
      <c r="EM56" s="31"/>
      <c r="EN56" s="4">
        <f>+EM56+EJ56+EI56+EF56+EC56+EB56+DY56+DV56</f>
        <v>0</v>
      </c>
      <c r="EO56" s="30" t="s">
        <v>97</v>
      </c>
    </row>
    <row r="57" spans="1:145" ht="15">
      <c r="A57" s="37">
        <v>56</v>
      </c>
      <c r="B57" s="38">
        <v>36</v>
      </c>
      <c r="C57" s="17" t="s">
        <v>164</v>
      </c>
      <c r="D57" s="39"/>
      <c r="E57" s="40"/>
      <c r="F57" s="39"/>
      <c r="G57" s="41"/>
      <c r="H57" s="39"/>
      <c r="I57" s="41"/>
      <c r="J57" s="39"/>
      <c r="K57" s="41"/>
      <c r="L57" s="39"/>
      <c r="M57" s="41"/>
      <c r="N57" s="42"/>
      <c r="O57" s="42"/>
      <c r="P57" s="39"/>
      <c r="Q57" s="41"/>
      <c r="R57" s="43"/>
      <c r="S57" s="43"/>
      <c r="T57" s="39"/>
      <c r="U57" s="41"/>
      <c r="V57" s="44"/>
      <c r="W57" s="44"/>
      <c r="X57" s="39"/>
      <c r="Y57" s="41"/>
      <c r="Z57" s="45"/>
      <c r="AA57" s="45"/>
      <c r="AB57" s="39"/>
      <c r="AC57" s="41"/>
      <c r="AD57" s="46"/>
      <c r="AE57" s="42"/>
      <c r="AF57" s="39"/>
      <c r="AG57" s="41"/>
      <c r="AH57" s="41"/>
      <c r="AI57" s="46"/>
      <c r="AJ57" s="42"/>
      <c r="AK57" s="41"/>
      <c r="AL57" s="46"/>
      <c r="AM57" s="42"/>
      <c r="AN57" s="47"/>
      <c r="AO57" s="47"/>
      <c r="AP57" s="46"/>
      <c r="AQ57" s="42"/>
      <c r="AR57" s="47"/>
      <c r="AS57" s="47"/>
      <c r="AT57" s="46"/>
      <c r="AU57" s="42"/>
      <c r="AV57" s="47"/>
      <c r="AW57" s="47"/>
      <c r="AX57" s="46"/>
      <c r="AY57" s="42"/>
      <c r="AZ57" s="47"/>
      <c r="BA57" s="47"/>
      <c r="BB57" s="46"/>
      <c r="BC57" s="42"/>
      <c r="BD57" s="47"/>
      <c r="BE57" s="46"/>
      <c r="BF57" s="42"/>
      <c r="BG57" s="47"/>
      <c r="BH57" s="46"/>
      <c r="BI57" s="42"/>
      <c r="BJ57" s="47"/>
      <c r="BK57" s="4">
        <f>+AR57+AS57+AV57+AW57+AZ57+BA57+BD57+BG57+BJ57</f>
        <v>0</v>
      </c>
      <c r="BL57" s="30" t="s">
        <v>97</v>
      </c>
      <c r="BM57" s="31"/>
      <c r="BN57" s="31"/>
      <c r="BO57" s="4">
        <f>+AV57+AW57+AZ57+BA57+BD57+BG57+BJ57+BM57+BN57</f>
        <v>0</v>
      </c>
      <c r="BP57" s="30" t="s">
        <v>97</v>
      </c>
      <c r="BQ57" s="31"/>
      <c r="BR57" s="4">
        <f>+AZ57+BA57+BD57+BG57+BJ57+BM57+BN57+BQ57</f>
        <v>0</v>
      </c>
      <c r="BS57" s="30" t="s">
        <v>97</v>
      </c>
      <c r="BT57" s="31"/>
      <c r="BU57" s="4">
        <f>+BT57+BQ57+BN57+BM57+BJ57+BG57+BD57</f>
        <v>0</v>
      </c>
      <c r="BV57" s="30" t="s">
        <v>97</v>
      </c>
      <c r="BW57" s="31"/>
      <c r="BX57" s="4">
        <f>+BT57+BQ57+BN57+BM57+BJ57+BG57+BW57</f>
        <v>0</v>
      </c>
      <c r="BY57" s="30" t="s">
        <v>97</v>
      </c>
      <c r="BZ57" s="31"/>
      <c r="CA57" s="34">
        <v>800</v>
      </c>
      <c r="CB57" s="4">
        <f>+BJ57+BM57+BN57+BQ57+BT57+BW57+BZ57+CA57</f>
        <v>800</v>
      </c>
      <c r="CC57" s="30">
        <v>33</v>
      </c>
      <c r="CD57" s="32">
        <v>800</v>
      </c>
      <c r="CE57" s="4">
        <f>+CD57+CA57+BZ57+BW57+BT57+BQ57+BN57+BM57</f>
        <v>1600</v>
      </c>
      <c r="CF57" s="30">
        <v>25</v>
      </c>
      <c r="CG57" s="13">
        <v>400</v>
      </c>
      <c r="CH57" s="31"/>
      <c r="CI57" s="4">
        <f>+CG57+CD57+CA57+BZ57+BT57+BQ57+BW57+CH57</f>
        <v>2000</v>
      </c>
      <c r="CJ57" s="30">
        <v>23</v>
      </c>
      <c r="CK57" s="32">
        <v>700</v>
      </c>
      <c r="CL57" s="4">
        <f>+CH57+CG57+CD57+CA57+BZ57+BW57+BT57+CK57</f>
        <v>2700</v>
      </c>
      <c r="CM57" s="30">
        <v>20</v>
      </c>
      <c r="CN57" s="35">
        <v>350</v>
      </c>
      <c r="CO57" s="32">
        <v>400</v>
      </c>
      <c r="CP57" s="4">
        <f>+CO57+CN57+CK57+CH57+CG57+CD57+CA57+BZ57+BW57</f>
        <v>3450</v>
      </c>
      <c r="CQ57" s="26">
        <v>14</v>
      </c>
      <c r="CR57" s="34">
        <v>550</v>
      </c>
      <c r="CS57" s="4">
        <f>+CR57+CO57+CN57+CK57+CH57+CG57+CD57+CA57+BZ57</f>
        <v>4000</v>
      </c>
      <c r="CT57" s="26">
        <v>13</v>
      </c>
      <c r="CU57" s="57"/>
      <c r="CV57" s="4">
        <f>+CU57+CR57+CO57+CN57+CK57+CH57+CG57+CD57</f>
        <v>3200</v>
      </c>
      <c r="CW57" s="26">
        <v>13</v>
      </c>
      <c r="CX57" s="57"/>
      <c r="CY57" s="4">
        <f>+CX57+CU57+CR57+CO57+CN57+CK57+CH57+CG57</f>
        <v>2400</v>
      </c>
      <c r="CZ57" s="30">
        <v>17</v>
      </c>
      <c r="DA57" s="31"/>
      <c r="DB57" s="31"/>
      <c r="DC57" s="4">
        <f>+DB57+DA57+CX57+CU57+CR57+CO57+CN57+CK57</f>
        <v>2000</v>
      </c>
      <c r="DD57" s="30">
        <v>19</v>
      </c>
      <c r="DE57" s="31"/>
      <c r="DF57" s="4">
        <f>+DE57+DB57+DA57+CX57+CU57+CR57+CO57+CN57</f>
        <v>1300</v>
      </c>
      <c r="DG57" s="30">
        <v>22</v>
      </c>
      <c r="DH57" s="31"/>
      <c r="DI57" s="31"/>
      <c r="DJ57" s="4">
        <f>+DI57+DH57+DE57+DB57+DA57+CX57+CU57+CR57</f>
        <v>550</v>
      </c>
      <c r="DK57" s="30">
        <v>25</v>
      </c>
      <c r="DL57" s="31"/>
      <c r="DM57" s="31"/>
      <c r="DN57" s="4">
        <f>+DM57+DL57+DI57+DH57+DE57+DB57+DA57+CX57+CU57</f>
        <v>0</v>
      </c>
      <c r="DO57" s="30" t="s">
        <v>97</v>
      </c>
      <c r="DP57" s="31"/>
      <c r="DQ57" s="4">
        <f>+DP57+DM57+DL57+DI57+DH57+DE57+DB57+DA57+CX57</f>
        <v>0</v>
      </c>
      <c r="DR57" s="30" t="s">
        <v>97</v>
      </c>
      <c r="DS57" s="31"/>
      <c r="DT57" s="4">
        <f>+DS57+DP57+DM57+DL57+DI57+DH57+DE57+DB57+DA57</f>
        <v>0</v>
      </c>
      <c r="DU57" s="30" t="s">
        <v>97</v>
      </c>
      <c r="DV57" s="31"/>
      <c r="DW57" s="4">
        <f>+DV57+DS57+DP57+DM57+DL57+DI57+DH57+DE57</f>
        <v>0</v>
      </c>
      <c r="DX57" s="30" t="s">
        <v>97</v>
      </c>
      <c r="DY57" s="31"/>
      <c r="DZ57" s="4">
        <f>+DY57+DV57+DS57+DP57+DM57+DL57+DI57+DH57</f>
        <v>0</v>
      </c>
      <c r="EA57" s="30" t="s">
        <v>97</v>
      </c>
      <c r="EB57" s="31"/>
      <c r="EC57" s="31"/>
      <c r="ED57" s="4">
        <f>+EC57+EB57+DY57+DV57+DS57+DP57+DM57+DL57</f>
        <v>0</v>
      </c>
      <c r="EE57" s="30" t="s">
        <v>97</v>
      </c>
      <c r="EF57" s="31"/>
      <c r="EG57" s="4">
        <f>+EF57+EC57+EB57+DY57+DV57+DS57+DP57</f>
        <v>0</v>
      </c>
      <c r="EH57" s="30" t="s">
        <v>97</v>
      </c>
      <c r="EI57" s="31"/>
      <c r="EJ57" s="31"/>
      <c r="EK57" s="4">
        <f>+EJ57+EI57+EF57+EC57+EB57+DY57+DV57+DS57</f>
        <v>0</v>
      </c>
      <c r="EL57" s="30" t="s">
        <v>97</v>
      </c>
      <c r="EM57" s="31"/>
      <c r="EN57" s="4">
        <f>+EM57+EJ57+EI57+EF57+EC57+EB57+DY57+DV57</f>
        <v>0</v>
      </c>
      <c r="EO57" s="30" t="s">
        <v>97</v>
      </c>
    </row>
    <row r="58" spans="1:145" ht="15">
      <c r="A58" s="25">
        <v>60</v>
      </c>
      <c r="B58" s="1">
        <v>27</v>
      </c>
      <c r="C58" s="17" t="s">
        <v>110</v>
      </c>
      <c r="D58" s="11" t="s">
        <v>63</v>
      </c>
      <c r="E58" s="12"/>
      <c r="F58" s="12"/>
      <c r="G58" s="12"/>
      <c r="H58" s="11"/>
      <c r="I58" s="12"/>
      <c r="J58" s="11"/>
      <c r="K58" s="12"/>
      <c r="L58" s="11"/>
      <c r="M58" s="12"/>
      <c r="N58" s="6">
        <f>SUM(M58,K58,I58,G58,E58)</f>
        <v>0</v>
      </c>
      <c r="O58" s="6" t="s">
        <v>97</v>
      </c>
      <c r="P58" s="11"/>
      <c r="Q58" s="12"/>
      <c r="R58" s="14">
        <f>SUM(Q58,M58,K58,I58,G58,E58)</f>
        <v>0</v>
      </c>
      <c r="S58" s="24" t="s">
        <v>97</v>
      </c>
      <c r="T58" s="11"/>
      <c r="U58" s="12"/>
      <c r="V58" s="15">
        <f>SUM(U58,Q58,M58,K58,I58,G58)</f>
        <v>0</v>
      </c>
      <c r="W58" s="20" t="s">
        <v>97</v>
      </c>
      <c r="X58" s="11"/>
      <c r="Y58" s="12"/>
      <c r="Z58" s="16">
        <f>SUM(Y58,U58,Q58,M58,K58,I58)</f>
        <v>0</v>
      </c>
      <c r="AA58" s="22" t="s">
        <v>97</v>
      </c>
      <c r="AB58" s="11"/>
      <c r="AC58" s="12"/>
      <c r="AD58" s="4">
        <f>MAX(AC58,Y58,U58,Q58,M58,K58)</f>
        <v>0</v>
      </c>
      <c r="AE58" s="6" t="s">
        <v>97</v>
      </c>
      <c r="AF58" s="11"/>
      <c r="AG58" s="12"/>
      <c r="AH58" s="13">
        <v>70</v>
      </c>
      <c r="AI58" s="4">
        <f>+AH58+AG58+AC58+Y58+U58+Q58+M58</f>
        <v>70</v>
      </c>
      <c r="AJ58" s="6">
        <v>45</v>
      </c>
      <c r="AK58" s="13">
        <v>90</v>
      </c>
      <c r="AL58" s="4">
        <f>+Q58+U58+Y58+AC58+AG58+AH58+AK58</f>
        <v>160</v>
      </c>
      <c r="AM58" s="30">
        <v>42</v>
      </c>
      <c r="AN58" s="31"/>
      <c r="AO58" s="32">
        <v>130</v>
      </c>
      <c r="AP58" s="4">
        <f>+U58+Y58+AC58+AG58+AH58+AK58+AN58+AO58</f>
        <v>290</v>
      </c>
      <c r="AQ58" s="30">
        <v>42</v>
      </c>
      <c r="AR58" s="31"/>
      <c r="AS58" s="31"/>
      <c r="AT58" s="4">
        <f>+Y58+AC58+AG58+AH58+AK58+AN58+AO58+AR58+AS58</f>
        <v>290</v>
      </c>
      <c r="AU58" s="30">
        <v>42</v>
      </c>
      <c r="AV58" s="31"/>
      <c r="AW58" s="31"/>
      <c r="AX58" s="4">
        <f>+AC58+AG58+AH58+AK58+AN58+AO58+AR58+AS58+AV58+AW58</f>
        <v>290</v>
      </c>
      <c r="AY58" s="30">
        <v>44</v>
      </c>
      <c r="AZ58" s="31"/>
      <c r="BA58" s="31"/>
      <c r="BB58" s="4">
        <f>+AG58+AH58+AK58+AN58+AO58+AR58+AS58+AV58+AW58+AZ58+BA58</f>
        <v>290</v>
      </c>
      <c r="BC58" s="30">
        <v>52</v>
      </c>
      <c r="BD58" s="31"/>
      <c r="BE58" s="4">
        <f>+AK58+AN58+AO58+AR58+AS58+AV58+AW58+AZ58+BA58+BD58</f>
        <v>220</v>
      </c>
      <c r="BF58" s="30">
        <v>48</v>
      </c>
      <c r="BG58" s="31"/>
      <c r="BH58" s="4">
        <f>+AN58+AO58+AR58+AS58+AV58+AW58+AZ58+BA58+BD58+BG58</f>
        <v>130</v>
      </c>
      <c r="BI58" s="30">
        <v>50</v>
      </c>
      <c r="BJ58" s="31"/>
      <c r="BK58" s="4">
        <f>+AR58+AS58+AV58+AW58+AZ58+BA58+BD58+BG58+BJ58</f>
        <v>0</v>
      </c>
      <c r="BL58" s="30" t="s">
        <v>97</v>
      </c>
      <c r="BM58" s="31"/>
      <c r="BN58" s="31"/>
      <c r="BO58" s="4">
        <f>+AV58+AW58+AZ58+BA58+BD58+BG58+BJ58+BM58+BN58</f>
        <v>0</v>
      </c>
      <c r="BP58" s="30" t="s">
        <v>97</v>
      </c>
      <c r="BQ58" s="31"/>
      <c r="BR58" s="4">
        <f>+AZ58+BA58+BD58+BG58+BJ58+BM58+BN58+BQ58</f>
        <v>0</v>
      </c>
      <c r="BS58" s="30" t="s">
        <v>97</v>
      </c>
      <c r="BT58" s="31"/>
      <c r="BU58" s="4">
        <f>+BT58+BQ58+BN58+BM58+BJ58+BG58+BD58</f>
        <v>0</v>
      </c>
      <c r="BV58" s="30" t="s">
        <v>97</v>
      </c>
      <c r="BW58" s="31"/>
      <c r="BX58" s="4">
        <f>+BT58+BQ58+BN58+BM58+BJ58+BG58+BW58</f>
        <v>0</v>
      </c>
      <c r="BY58" s="30" t="s">
        <v>97</v>
      </c>
      <c r="BZ58" s="31"/>
      <c r="CA58" s="31"/>
      <c r="CB58" s="4">
        <f>+BJ58+BM58+BN58+BQ58+BT58+BW58+BZ58+CA58</f>
        <v>0</v>
      </c>
      <c r="CC58" s="30" t="s">
        <v>97</v>
      </c>
      <c r="CD58" s="31"/>
      <c r="CE58" s="4">
        <f>+CD58+CA58+BZ58+BW58+BT58+BQ58+BN58+BM58</f>
        <v>0</v>
      </c>
      <c r="CF58" s="30" t="s">
        <v>97</v>
      </c>
      <c r="CG58" s="31"/>
      <c r="CH58" s="31"/>
      <c r="CI58" s="4">
        <f>+CG58+CD58+CA58+BZ58+BT58+BQ58+BW58+CH58</f>
        <v>0</v>
      </c>
      <c r="CJ58" s="30" t="s">
        <v>97</v>
      </c>
      <c r="CK58" s="31"/>
      <c r="CL58" s="4">
        <f>+CH58+CG58+CD58+CA58+BZ58+BW58+BT58+CK58</f>
        <v>0</v>
      </c>
      <c r="CM58" s="30" t="s">
        <v>97</v>
      </c>
      <c r="CN58" s="31"/>
      <c r="CO58" s="28">
        <v>150</v>
      </c>
      <c r="CP58" s="4">
        <f>+CO58+CN58+CK58+CH58+CG58+CD58+CA58+BZ58+BW58</f>
        <v>150</v>
      </c>
      <c r="CQ58" s="30">
        <v>44</v>
      </c>
      <c r="CR58" s="32">
        <v>300</v>
      </c>
      <c r="CS58" s="4">
        <f>+CR58+CO58+CN58+CK58+CH58+CG58+CD58+CA58+BZ58</f>
        <v>450</v>
      </c>
      <c r="CT58" s="30">
        <v>39</v>
      </c>
      <c r="CU58" s="31"/>
      <c r="CV58" s="4">
        <f>+CU58+CR58+CO58+CN58+CK58+CH58+CG58+CD58</f>
        <v>450</v>
      </c>
      <c r="CW58" s="30">
        <v>34</v>
      </c>
      <c r="CX58" s="31"/>
      <c r="CY58" s="4">
        <f>+CX58+CU58+CR58+CO58+CN58+CK58+CH58+CG58</f>
        <v>450</v>
      </c>
      <c r="CZ58" s="30">
        <v>34</v>
      </c>
      <c r="DA58" s="31"/>
      <c r="DB58" s="31"/>
      <c r="DC58" s="4">
        <f>+DB58+DA58+CX58+CU58+CR58+CO58+CN58+CK58</f>
        <v>450</v>
      </c>
      <c r="DD58" s="30">
        <v>30</v>
      </c>
      <c r="DE58" s="31"/>
      <c r="DF58" s="4">
        <f>+DE58+DB58+DA58+CX58+CU58+CR58+CO58+CN58</f>
        <v>450</v>
      </c>
      <c r="DG58" s="30">
        <v>28</v>
      </c>
      <c r="DH58" s="31"/>
      <c r="DI58" s="31"/>
      <c r="DJ58" s="4">
        <f>+DI58+DH58+DE58+DB58+DA58+CX58+CU58+CR58</f>
        <v>300</v>
      </c>
      <c r="DK58" s="30">
        <v>29</v>
      </c>
      <c r="DL58" s="31"/>
      <c r="DM58" s="31"/>
      <c r="DN58" s="4">
        <f>+DM58+DL58+DI58+DH58+DE58+DB58+DA58+CX58+CU58</f>
        <v>0</v>
      </c>
      <c r="DO58" s="30" t="s">
        <v>97</v>
      </c>
      <c r="DP58" s="31"/>
      <c r="DQ58" s="4">
        <f>+DP58+DM58+DL58+DI58+DH58+DE58+DB58+DA58+CX58</f>
        <v>0</v>
      </c>
      <c r="DR58" s="30" t="s">
        <v>97</v>
      </c>
      <c r="DS58" s="31"/>
      <c r="DT58" s="4">
        <f>+DS58+DP58+DM58+DL58+DI58+DH58+DE58+DB58+DA58</f>
        <v>0</v>
      </c>
      <c r="DU58" s="30" t="s">
        <v>97</v>
      </c>
      <c r="DV58" s="31"/>
      <c r="DW58" s="4">
        <f>+DV58+DS58+DP58+DM58+DL58+DI58+DH58+DE58</f>
        <v>0</v>
      </c>
      <c r="DX58" s="30" t="s">
        <v>97</v>
      </c>
      <c r="DY58" s="31"/>
      <c r="DZ58" s="4">
        <f>+DY58+DV58+DS58+DP58+DM58+DL58+DI58+DH58</f>
        <v>0</v>
      </c>
      <c r="EA58" s="30" t="s">
        <v>97</v>
      </c>
      <c r="EB58" s="31"/>
      <c r="EC58" s="31"/>
      <c r="ED58" s="4">
        <f>+EC58+EB58+DY58+DV58+DS58+DP58+DM58+DL58</f>
        <v>0</v>
      </c>
      <c r="EE58" s="30" t="s">
        <v>97</v>
      </c>
      <c r="EF58" s="31"/>
      <c r="EG58" s="4">
        <f>+EF58+EC58+EB58+DY58+DV58+DS58+DP58</f>
        <v>0</v>
      </c>
      <c r="EH58" s="30" t="s">
        <v>97</v>
      </c>
      <c r="EI58" s="31"/>
      <c r="EJ58" s="31"/>
      <c r="EK58" s="4">
        <f>+EJ58+EI58+EF58+EC58+EB58+DY58+DV58+DS58</f>
        <v>0</v>
      </c>
      <c r="EL58" s="30" t="s">
        <v>97</v>
      </c>
      <c r="EM58" s="31"/>
      <c r="EN58" s="4">
        <f>+EM58+EJ58+EI58+EF58+EC58+EB58+DY58+DV58</f>
        <v>0</v>
      </c>
      <c r="EO58" s="30" t="s">
        <v>97</v>
      </c>
    </row>
    <row r="59" spans="1:145" ht="15">
      <c r="A59" s="25">
        <v>28</v>
      </c>
      <c r="B59" s="1">
        <v>53</v>
      </c>
      <c r="C59" s="17" t="s">
        <v>43</v>
      </c>
      <c r="D59" s="11"/>
      <c r="E59" s="12"/>
      <c r="F59" s="11"/>
      <c r="G59" s="12"/>
      <c r="H59" s="11"/>
      <c r="I59" s="12"/>
      <c r="J59" s="11"/>
      <c r="K59" s="12"/>
      <c r="L59" s="11"/>
      <c r="M59" s="12"/>
      <c r="N59" s="6">
        <f>SUM(M59,K59,I59,G59,E59)</f>
        <v>0</v>
      </c>
      <c r="O59" s="6" t="s">
        <v>97</v>
      </c>
      <c r="P59" s="11" t="s">
        <v>84</v>
      </c>
      <c r="Q59" s="13">
        <v>500</v>
      </c>
      <c r="R59" s="14">
        <f>SUM(Q59,M59,K59,I59,G59,E59)</f>
        <v>500</v>
      </c>
      <c r="S59" s="24">
        <v>27</v>
      </c>
      <c r="T59" s="11"/>
      <c r="U59" s="12"/>
      <c r="V59" s="15">
        <f>SUM(U59,Q59,M59,K59,I59,G59)</f>
        <v>500</v>
      </c>
      <c r="W59" s="20">
        <v>29</v>
      </c>
      <c r="X59" s="11"/>
      <c r="Y59" s="12"/>
      <c r="Z59" s="16">
        <f>SUM(Y59,U59,Q59,M59,K59,I59)</f>
        <v>500</v>
      </c>
      <c r="AA59" s="22">
        <v>28</v>
      </c>
      <c r="AB59" s="11"/>
      <c r="AC59" s="12"/>
      <c r="AD59" s="4">
        <f>SUM(AC59,Y59,U59,Q59,M59,K59)</f>
        <v>500</v>
      </c>
      <c r="AE59" s="6">
        <v>28</v>
      </c>
      <c r="AF59" s="11"/>
      <c r="AG59" s="12"/>
      <c r="AH59" s="12"/>
      <c r="AI59" s="4">
        <f>+AH59+AG59+AC59+Y59+U59+Q59+M59</f>
        <v>500</v>
      </c>
      <c r="AJ59" s="6">
        <v>33</v>
      </c>
      <c r="AK59" s="12"/>
      <c r="AL59" s="4">
        <f>+Q59+U59+Y59+AC59+AG59+AH59+AK59</f>
        <v>500</v>
      </c>
      <c r="AM59" s="30">
        <v>34</v>
      </c>
      <c r="AN59" s="31"/>
      <c r="AO59" s="31"/>
      <c r="AP59" s="4">
        <f>+U59+Y59+AC59+AG59+AH59+AK59+AN59+AO59</f>
        <v>0</v>
      </c>
      <c r="AQ59" s="6" t="s">
        <v>97</v>
      </c>
      <c r="AR59" s="31"/>
      <c r="AS59" s="31"/>
      <c r="AT59" s="4">
        <f>+Y59+AC59+AG59+AH59+AK59+AN59+AO59+AR59+AS59</f>
        <v>0</v>
      </c>
      <c r="AU59" s="6" t="s">
        <v>97</v>
      </c>
      <c r="AV59" s="31"/>
      <c r="AW59" s="31"/>
      <c r="AX59" s="4">
        <f>+AC59+AG59+AH59+AK59+AN59+AO59+AR59+AS59+AV59+AW59</f>
        <v>0</v>
      </c>
      <c r="AY59" s="6" t="s">
        <v>97</v>
      </c>
      <c r="AZ59" s="31"/>
      <c r="BA59" s="31"/>
      <c r="BB59" s="4">
        <f>+AG59+AH59+AK59+AN59+AO59+AR59+AS59+AV59+AW59+AZ59+BA59</f>
        <v>0</v>
      </c>
      <c r="BC59" s="6" t="s">
        <v>97</v>
      </c>
      <c r="BD59" s="31"/>
      <c r="BE59" s="4">
        <f>+AK59+AN59+AO59+AR59+AS59+AV59+AW59+AZ59+BA59+BD59</f>
        <v>0</v>
      </c>
      <c r="BF59" s="30" t="s">
        <v>97</v>
      </c>
      <c r="BG59" s="31"/>
      <c r="BH59" s="4">
        <f>+AN59+AO59+AR59+AS59+AV59+AW59+AZ59+BA59+BD59+BG59</f>
        <v>0</v>
      </c>
      <c r="BI59" s="30" t="s">
        <v>97</v>
      </c>
      <c r="BJ59" s="31"/>
      <c r="BK59" s="4">
        <f>+AR59+AS59+AV59+AW59+AZ59+BA59+BD59+BG59+BJ59</f>
        <v>0</v>
      </c>
      <c r="BL59" s="30" t="s">
        <v>97</v>
      </c>
      <c r="BM59" s="31"/>
      <c r="BN59" s="31"/>
      <c r="BO59" s="4">
        <f>+AV59+AW59+AZ59+BA59+BD59+BG59+BJ59+BM59+BN59</f>
        <v>0</v>
      </c>
      <c r="BP59" s="30" t="s">
        <v>97</v>
      </c>
      <c r="BQ59" s="31"/>
      <c r="BR59" s="4">
        <f>+AZ59+BA59+BD59+BG59+BJ59+BM59+BN59+BQ59</f>
        <v>0</v>
      </c>
      <c r="BS59" s="30" t="s">
        <v>97</v>
      </c>
      <c r="BT59" s="31"/>
      <c r="BU59" s="4">
        <f>+BT59+BQ59+BN59+BM59+BJ59+BG59+BD59</f>
        <v>0</v>
      </c>
      <c r="BV59" s="30" t="s">
        <v>97</v>
      </c>
      <c r="BW59" s="31"/>
      <c r="BX59" s="4">
        <f>+BT59+BQ59+BN59+BM59+BJ59+BG59+BW59</f>
        <v>0</v>
      </c>
      <c r="BY59" s="30" t="s">
        <v>97</v>
      </c>
      <c r="BZ59" s="31"/>
      <c r="CA59" s="31"/>
      <c r="CB59" s="4">
        <f>+BJ59+BM59+BN59+BQ59+BT59+BW59+BZ59+CA59</f>
        <v>0</v>
      </c>
      <c r="CC59" s="30" t="s">
        <v>97</v>
      </c>
      <c r="CD59" s="31"/>
      <c r="CE59" s="4">
        <f>+CD59+CA59+BZ59+BW59+BT59+BQ59+BN59+BM59</f>
        <v>0</v>
      </c>
      <c r="CF59" s="30" t="s">
        <v>97</v>
      </c>
      <c r="CG59" s="34">
        <v>1300</v>
      </c>
      <c r="CH59" s="35">
        <v>800</v>
      </c>
      <c r="CI59" s="4">
        <f>+CG59+CD59+CA59+BZ59+BT59+BQ59+BW59+CH59</f>
        <v>2100</v>
      </c>
      <c r="CJ59" s="30">
        <v>21</v>
      </c>
      <c r="CK59" s="34">
        <v>1400</v>
      </c>
      <c r="CL59" s="4">
        <f>+CH59+CG59+CD59+CA59+BZ59+BW59+BT59+CK59</f>
        <v>3500</v>
      </c>
      <c r="CM59" s="26">
        <v>14</v>
      </c>
      <c r="CN59" s="35">
        <v>1250</v>
      </c>
      <c r="CO59" s="55"/>
      <c r="CP59" s="4">
        <f>+CO59+CN59+CK59+CH59+CG59+CD59+CA59+BZ59+BW59</f>
        <v>4750</v>
      </c>
      <c r="CQ59" s="26">
        <v>11</v>
      </c>
      <c r="CR59" s="56"/>
      <c r="CS59" s="4">
        <f>+CR59+CO59+CN59+CK59+CH59+CG59+CD59+CA59+BZ59</f>
        <v>4750</v>
      </c>
      <c r="CT59" s="26">
        <v>11</v>
      </c>
      <c r="CU59" s="56"/>
      <c r="CV59" s="4">
        <f>+CU59+CR59+CO59+CN59+CK59+CH59+CG59+CD59</f>
        <v>4750</v>
      </c>
      <c r="CW59" s="26">
        <v>5</v>
      </c>
      <c r="CX59" s="56"/>
      <c r="CY59" s="4">
        <f>+CX59+CU59+CR59+CO59+CN59+CK59+CH59+CG59</f>
        <v>4750</v>
      </c>
      <c r="CZ59" s="26">
        <v>7</v>
      </c>
      <c r="DA59" s="31"/>
      <c r="DB59" s="56"/>
      <c r="DC59" s="4">
        <f>+DB59+DA59+CX59+CU59+CR59+CO59+CN59+CK59</f>
        <v>2650</v>
      </c>
      <c r="DD59" s="26">
        <v>13</v>
      </c>
      <c r="DE59" s="56"/>
      <c r="DF59" s="4">
        <f>+DE59+DB59+DA59+CX59+CU59+CR59+CO59+CN59</f>
        <v>1250</v>
      </c>
      <c r="DG59" s="30">
        <v>23</v>
      </c>
      <c r="DH59" s="31"/>
      <c r="DI59" s="31"/>
      <c r="DJ59" s="4">
        <f>+DI59+DH59+DE59+DB59+DA59+CX59+CU59+CR59</f>
        <v>0</v>
      </c>
      <c r="DK59" s="30" t="s">
        <v>97</v>
      </c>
      <c r="DL59" s="31"/>
      <c r="DM59" s="31"/>
      <c r="DN59" s="4">
        <f>+DM59+DL59+DI59+DH59+DE59+DB59+DA59+CX59+CU59</f>
        <v>0</v>
      </c>
      <c r="DO59" s="30" t="s">
        <v>97</v>
      </c>
      <c r="DP59" s="31"/>
      <c r="DQ59" s="4">
        <f>+DP59+DM59+DL59+DI59+DH59+DE59+DB59+DA59+CX59</f>
        <v>0</v>
      </c>
      <c r="DR59" s="30" t="s">
        <v>97</v>
      </c>
      <c r="DS59" s="31"/>
      <c r="DT59" s="4">
        <f>+DS59+DP59+DM59+DL59+DI59+DH59+DE59+DB59+DA59</f>
        <v>0</v>
      </c>
      <c r="DU59" s="30" t="s">
        <v>97</v>
      </c>
      <c r="DV59" s="31"/>
      <c r="DW59" s="4">
        <f>+DV59+DS59+DP59+DM59+DL59+DI59+DH59+DE59</f>
        <v>0</v>
      </c>
      <c r="DX59" s="30" t="s">
        <v>97</v>
      </c>
      <c r="DY59" s="31"/>
      <c r="DZ59" s="4">
        <f>+DY59+DV59+DS59+DP59+DM59+DL59+DI59+DH59</f>
        <v>0</v>
      </c>
      <c r="EA59" s="30" t="s">
        <v>97</v>
      </c>
      <c r="EB59" s="31"/>
      <c r="EC59" s="31"/>
      <c r="ED59" s="4">
        <f>+EC59+EB59+DY59+DV59+DS59+DP59+DM59+DL59</f>
        <v>0</v>
      </c>
      <c r="EE59" s="30" t="s">
        <v>97</v>
      </c>
      <c r="EF59" s="31"/>
      <c r="EG59" s="4">
        <f>+EF59+EC59+EB59+DY59+DV59+DS59+DP59</f>
        <v>0</v>
      </c>
      <c r="EH59" s="30" t="s">
        <v>97</v>
      </c>
      <c r="EI59" s="31"/>
      <c r="EJ59" s="31"/>
      <c r="EK59" s="4">
        <f>+EJ59+EI59+EF59+EC59+EB59+DY59+DV59+DS59</f>
        <v>0</v>
      </c>
      <c r="EL59" s="30" t="s">
        <v>97</v>
      </c>
      <c r="EM59" s="31"/>
      <c r="EN59" s="4">
        <f>+EM59+EJ59+EI59+EF59+EC59+EB59+DY59+DV59</f>
        <v>0</v>
      </c>
      <c r="EO59" s="30" t="s">
        <v>97</v>
      </c>
    </row>
    <row r="60" spans="1:145" ht="15">
      <c r="A60" s="25">
        <v>56</v>
      </c>
      <c r="B60" s="1">
        <v>36</v>
      </c>
      <c r="C60" s="17" t="s">
        <v>168</v>
      </c>
      <c r="D60" s="11" t="s">
        <v>61</v>
      </c>
      <c r="E60" s="13">
        <v>150</v>
      </c>
      <c r="F60" s="11"/>
      <c r="G60" s="12"/>
      <c r="H60" s="11"/>
      <c r="I60" s="12"/>
      <c r="J60" s="11"/>
      <c r="K60" s="12"/>
      <c r="L60" s="11"/>
      <c r="M60" s="12"/>
      <c r="N60" s="6">
        <f>SUM(M60,K60,I60,G60,E60)</f>
        <v>150</v>
      </c>
      <c r="O60" s="6">
        <v>36</v>
      </c>
      <c r="P60" s="11"/>
      <c r="Q60" s="12"/>
      <c r="R60" s="14">
        <f>SUM(Q60,M60,K60,I60,G60,E60)</f>
        <v>150</v>
      </c>
      <c r="S60" s="24">
        <v>41</v>
      </c>
      <c r="T60" s="11"/>
      <c r="U60" s="12"/>
      <c r="V60" s="15">
        <f>SUM(U60,Q60,M60,K60,I60,G60)</f>
        <v>0</v>
      </c>
      <c r="W60" s="20" t="s">
        <v>97</v>
      </c>
      <c r="X60" s="11"/>
      <c r="Y60" s="12"/>
      <c r="Z60" s="16">
        <f>SUM(Y60,U60,Q60,M60,K60,I60)</f>
        <v>0</v>
      </c>
      <c r="AA60" s="22" t="s">
        <v>97</v>
      </c>
      <c r="AB60" s="11"/>
      <c r="AC60" s="12"/>
      <c r="AD60" s="4">
        <f>SUM(AC60,Y60,U60,Q60,M60,K60)</f>
        <v>0</v>
      </c>
      <c r="AE60" s="6" t="s">
        <v>97</v>
      </c>
      <c r="AF60" s="11"/>
      <c r="AG60" s="12"/>
      <c r="AH60" s="12"/>
      <c r="AI60" s="4">
        <f>+AH60+AG60+AC60+Y60+U60+Q60+M60</f>
        <v>0</v>
      </c>
      <c r="AJ60" s="6" t="s">
        <v>97</v>
      </c>
      <c r="AK60" s="12"/>
      <c r="AL60" s="4">
        <f>+Q60+U60+Y60+AC60+AG60+AH60+AK60</f>
        <v>0</v>
      </c>
      <c r="AM60" s="30" t="s">
        <v>97</v>
      </c>
      <c r="AN60" s="31"/>
      <c r="AO60" s="31"/>
      <c r="AP60" s="4">
        <f>+U60+Y60+AC60+AG60+AH60+AK60+AN60+AO60</f>
        <v>0</v>
      </c>
      <c r="AQ60" s="6" t="s">
        <v>97</v>
      </c>
      <c r="AR60" s="31"/>
      <c r="AS60" s="31"/>
      <c r="AT60" s="4">
        <f>+Y60+AC60+AG60+AH60+AK60+AN60+AO60+AR60+AS60</f>
        <v>0</v>
      </c>
      <c r="AU60" s="6" t="s">
        <v>97</v>
      </c>
      <c r="AV60" s="31"/>
      <c r="AW60" s="31"/>
      <c r="AX60" s="4">
        <f>+AC60+AG60+AH60+AK60+AN60+AO60+AR60+AS60+AV60+AW60</f>
        <v>0</v>
      </c>
      <c r="AY60" s="6" t="s">
        <v>97</v>
      </c>
      <c r="AZ60" s="31"/>
      <c r="BA60" s="31"/>
      <c r="BB60" s="4">
        <f>+AG60+AH60+AK60+AN60+AO60+AR60+AS60+AV60+AW60+AZ60+BA60</f>
        <v>0</v>
      </c>
      <c r="BC60" s="6" t="s">
        <v>97</v>
      </c>
      <c r="BD60" s="31"/>
      <c r="BE60" s="4">
        <f>+AK60+AN60+AO60+AR60+AS60+AV60+AW60+AZ60+BA60+BD60</f>
        <v>0</v>
      </c>
      <c r="BF60" s="30" t="s">
        <v>97</v>
      </c>
      <c r="BG60" s="31"/>
      <c r="BH60" s="4"/>
      <c r="BI60" s="30"/>
      <c r="BJ60" s="31"/>
      <c r="BK60" s="4"/>
      <c r="BL60" s="30"/>
      <c r="BM60" s="31"/>
      <c r="BN60" s="31"/>
      <c r="BO60" s="4"/>
      <c r="BP60" s="30"/>
      <c r="BQ60" s="31"/>
      <c r="BR60" s="4">
        <f>+AZ60+BA60+BD60+BG60+BJ60+BM60+BN60+BQ60</f>
        <v>0</v>
      </c>
      <c r="BS60" s="30" t="s">
        <v>97</v>
      </c>
      <c r="BT60" s="31"/>
      <c r="BU60" s="4">
        <f>+BT60+BQ60+BN60+BM60+BJ60+BG60+BD60</f>
        <v>0</v>
      </c>
      <c r="BV60" s="30" t="s">
        <v>97</v>
      </c>
      <c r="BW60" s="31"/>
      <c r="BX60" s="4">
        <f>+BT60+BQ60+BN60+BM60+BJ60+BG60+BW60</f>
        <v>0</v>
      </c>
      <c r="BY60" s="30" t="s">
        <v>97</v>
      </c>
      <c r="BZ60" s="31"/>
      <c r="CA60" s="31"/>
      <c r="CB60" s="4">
        <f>+BJ60+BM60+BN60+BQ60+BT60+BW60+BZ60+CA60</f>
        <v>0</v>
      </c>
      <c r="CC60" s="30" t="s">
        <v>97</v>
      </c>
      <c r="CD60" s="31"/>
      <c r="CE60" s="4">
        <f>+CA60+BX60+BU60+BT60+BQ60+BN60+CD60</f>
        <v>0</v>
      </c>
      <c r="CF60" s="30" t="s">
        <v>97</v>
      </c>
      <c r="CG60" s="32">
        <v>450</v>
      </c>
      <c r="CH60" s="31"/>
      <c r="CI60" s="4">
        <f>+CG60+CD60+CA60+BZ60+BT60+BQ60+BW60+CH60</f>
        <v>450</v>
      </c>
      <c r="CJ60" s="30">
        <v>36</v>
      </c>
      <c r="CK60" s="28">
        <v>450</v>
      </c>
      <c r="CL60" s="4">
        <f>+CH60+CG60+CD60+CA60+BZ60+BW60+BT60+CK60</f>
        <v>900</v>
      </c>
      <c r="CM60" s="30">
        <v>31</v>
      </c>
      <c r="CN60" s="35">
        <v>350</v>
      </c>
      <c r="CO60" s="31"/>
      <c r="CP60" s="4">
        <f>+CO60+CN60+CK60+CH60+CG60+CD60+CA60+BZ60+BW60</f>
        <v>1250</v>
      </c>
      <c r="CQ60" s="30">
        <v>27</v>
      </c>
      <c r="CR60" s="31"/>
      <c r="CS60" s="4">
        <f>+CR60+CO60+CN60+CK60+CH60+CG60+CD60+CA60+BZ60</f>
        <v>1250</v>
      </c>
      <c r="CT60" s="30">
        <v>28</v>
      </c>
      <c r="CU60" s="31"/>
      <c r="CV60" s="4">
        <f>+CU60+CR60+CO60+CN60+CK60+CH60+CG60+CD60</f>
        <v>1250</v>
      </c>
      <c r="CW60" s="30">
        <v>23</v>
      </c>
      <c r="CX60" s="31"/>
      <c r="CY60" s="4">
        <f>+CX60+CU60+CR60+CO60+CN60+CK60+CH60+CG60</f>
        <v>1250</v>
      </c>
      <c r="CZ60" s="30">
        <v>24</v>
      </c>
      <c r="DA60" s="31"/>
      <c r="DB60" s="31"/>
      <c r="DC60" s="4">
        <f>+DB60+DA60+CX60+CU60+CR60+CO60+CN60+CK60</f>
        <v>800</v>
      </c>
      <c r="DD60" s="30">
        <v>26</v>
      </c>
      <c r="DE60" s="31"/>
      <c r="DF60" s="4">
        <f>+DE60+DB60+DA60+CX60+CU60+CR60+CO60+CN60</f>
        <v>350</v>
      </c>
      <c r="DG60" s="30">
        <v>29</v>
      </c>
      <c r="DH60" s="31"/>
      <c r="DI60" s="31"/>
      <c r="DJ60" s="4">
        <f>+DI60+DH60+DE60+DB60+DA60+CX60+CU60+CR60</f>
        <v>0</v>
      </c>
      <c r="DK60" s="30" t="s">
        <v>97</v>
      </c>
      <c r="DL60" s="31"/>
      <c r="DM60" s="31"/>
      <c r="DN60" s="4">
        <f>+DM60+DL60+DI60+DH60+DE60+DB60+DA60+CX60+CU60</f>
        <v>0</v>
      </c>
      <c r="DO60" s="30" t="s">
        <v>97</v>
      </c>
      <c r="DP60" s="31"/>
      <c r="DQ60" s="4">
        <f>+DP60+DM60+DL60+DI60+DH60+DE60+DB60+DA60+CX60</f>
        <v>0</v>
      </c>
      <c r="DR60" s="30" t="s">
        <v>97</v>
      </c>
      <c r="DS60" s="31"/>
      <c r="DT60" s="4">
        <f>+DS60+DP60+DM60+DL60+DI60+DH60+DE60+DB60+DA60</f>
        <v>0</v>
      </c>
      <c r="DU60" s="30" t="s">
        <v>97</v>
      </c>
      <c r="DV60" s="31"/>
      <c r="DW60" s="4">
        <f>+DV60+DS60+DP60+DM60+DL60+DI60+DH60+DE60</f>
        <v>0</v>
      </c>
      <c r="DX60" s="30" t="s">
        <v>97</v>
      </c>
      <c r="DY60" s="31"/>
      <c r="DZ60" s="4">
        <f>+DY60+DV60+DS60+DP60+DM60+DL60+DI60+DH60</f>
        <v>0</v>
      </c>
      <c r="EA60" s="30" t="s">
        <v>97</v>
      </c>
      <c r="EB60" s="31"/>
      <c r="EC60" s="31"/>
      <c r="ED60" s="4">
        <f>+EC60+EB60+DY60+DV60+DS60+DP60+DM60+DL60</f>
        <v>0</v>
      </c>
      <c r="EE60" s="30" t="s">
        <v>97</v>
      </c>
      <c r="EF60" s="31"/>
      <c r="EG60" s="4">
        <f>+EF60+EC60+EB60+DY60+DV60+DS60+DP60</f>
        <v>0</v>
      </c>
      <c r="EH60" s="30" t="s">
        <v>97</v>
      </c>
      <c r="EI60" s="31"/>
      <c r="EJ60" s="31"/>
      <c r="EK60" s="4">
        <f>+EJ60+EI60+EF60+EC60+EB60+DY60+DV60+DS60</f>
        <v>0</v>
      </c>
      <c r="EL60" s="30" t="s">
        <v>97</v>
      </c>
      <c r="EM60" s="31"/>
      <c r="EN60" s="4">
        <f>+EM60+EJ60+EI60+EF60+EC60+EB60+DY60+DV60</f>
        <v>0</v>
      </c>
      <c r="EO60" s="30" t="s">
        <v>97</v>
      </c>
    </row>
    <row r="61" spans="1:145" ht="15">
      <c r="A61" s="25">
        <v>47</v>
      </c>
      <c r="B61" s="1">
        <v>3</v>
      </c>
      <c r="C61" s="17" t="s">
        <v>8</v>
      </c>
      <c r="D61" s="11"/>
      <c r="E61" s="12"/>
      <c r="F61" s="11"/>
      <c r="G61" s="12"/>
      <c r="H61" s="11" t="s">
        <v>74</v>
      </c>
      <c r="I61" s="18">
        <v>1450</v>
      </c>
      <c r="J61" s="11"/>
      <c r="K61" s="12"/>
      <c r="L61" s="11"/>
      <c r="M61" s="12"/>
      <c r="N61" s="6">
        <f>SUM(M61,K61,I61,G61,E61)</f>
        <v>1450</v>
      </c>
      <c r="O61" s="26">
        <v>14</v>
      </c>
      <c r="P61" s="11"/>
      <c r="Q61" s="12"/>
      <c r="R61" s="14">
        <f>SUM(Q61,M61,K61,I61,G61,E61)</f>
        <v>1450</v>
      </c>
      <c r="S61" s="24">
        <v>17</v>
      </c>
      <c r="T61" s="11"/>
      <c r="U61" s="12"/>
      <c r="V61" s="15">
        <f>SUM(U61,Q61,M61,K61,I61,G61)</f>
        <v>1450</v>
      </c>
      <c r="W61" s="20">
        <v>17</v>
      </c>
      <c r="X61" s="11"/>
      <c r="Y61" s="12"/>
      <c r="Z61" s="16">
        <f>SUM(Y61,U61,Q61,M61,K61,I61)</f>
        <v>1450</v>
      </c>
      <c r="AA61" s="21">
        <v>15</v>
      </c>
      <c r="AB61" s="11"/>
      <c r="AC61" s="12"/>
      <c r="AD61" s="4">
        <f>SUM(AC61,Y61,U61,Q61,M61,K61)</f>
        <v>0</v>
      </c>
      <c r="AE61" s="6" t="s">
        <v>97</v>
      </c>
      <c r="AF61" s="11"/>
      <c r="AG61" s="12"/>
      <c r="AH61" s="12"/>
      <c r="AI61" s="4">
        <f>+AH61+AG61+AC61+Y61+U61+Q61+M61</f>
        <v>0</v>
      </c>
      <c r="AJ61" s="6" t="s">
        <v>97</v>
      </c>
      <c r="AK61" s="12"/>
      <c r="AL61" s="4">
        <f>+Q61+U61+Y61+AC61+AG61+AH61+AK61</f>
        <v>0</v>
      </c>
      <c r="AM61" s="30" t="s">
        <v>97</v>
      </c>
      <c r="AN61" s="32">
        <v>200</v>
      </c>
      <c r="AO61" s="31"/>
      <c r="AP61" s="4">
        <f>+U61+Y61+AC61+AG61+AH61+AK61+AN61+AO61</f>
        <v>200</v>
      </c>
      <c r="AQ61" s="30">
        <v>45</v>
      </c>
      <c r="AR61" s="31"/>
      <c r="AS61" s="31"/>
      <c r="AT61" s="4">
        <f>+Y61+AC61+AG61+AH61+AK61+AN61+AO61+AR61+AS61</f>
        <v>200</v>
      </c>
      <c r="AU61" s="30">
        <v>44</v>
      </c>
      <c r="AV61" s="31"/>
      <c r="AW61" s="31"/>
      <c r="AX61" s="4">
        <f>+AC61+AG61+AH61+AK61+AN61+AO61+AR61+AS61+AV61+AW61</f>
        <v>200</v>
      </c>
      <c r="AY61" s="30">
        <v>46</v>
      </c>
      <c r="AZ61" s="31"/>
      <c r="BA61" s="31"/>
      <c r="BB61" s="4">
        <f>+AG61+AH61+AK61+AN61+AO61+AR61+AS61+AV61+AW61+AZ61+BA61</f>
        <v>200</v>
      </c>
      <c r="BC61" s="30">
        <v>53</v>
      </c>
      <c r="BD61" s="31"/>
      <c r="BE61" s="4">
        <f>+AK61+AN61+AO61+AR61+AS61+AV61+AW61+AZ61+BA61+BD61</f>
        <v>200</v>
      </c>
      <c r="BF61" s="30">
        <v>49</v>
      </c>
      <c r="BG61" s="31"/>
      <c r="BH61" s="4">
        <f>+AN61+AO61+AR61+AS61+AV61+AW61+AZ61+BA61+BD61+BG61</f>
        <v>200</v>
      </c>
      <c r="BI61" s="30">
        <v>47</v>
      </c>
      <c r="BJ61" s="31"/>
      <c r="BK61" s="4">
        <f>+AR61+AS61+AV61+AW61+AZ61+BA61+BD61+BG61+BJ61</f>
        <v>0</v>
      </c>
      <c r="BL61" s="30" t="s">
        <v>97</v>
      </c>
      <c r="BM61" s="31"/>
      <c r="BN61" s="31"/>
      <c r="BO61" s="4">
        <f>+AV61+AW61+AZ61+BA61+BD61+BG61+BJ61+BM61+BN61</f>
        <v>0</v>
      </c>
      <c r="BP61" s="30" t="s">
        <v>97</v>
      </c>
      <c r="BQ61" s="31"/>
      <c r="BR61" s="4">
        <f>+AZ61+BA61+BD61+BG61+BJ61+BM61+BN61+BQ61</f>
        <v>0</v>
      </c>
      <c r="BS61" s="30" t="s">
        <v>97</v>
      </c>
      <c r="BT61" s="31"/>
      <c r="BU61" s="4">
        <f>+BT61+BQ61+BN61+BM61+BJ61+BG61+BD61</f>
        <v>0</v>
      </c>
      <c r="BV61" s="30" t="s">
        <v>97</v>
      </c>
      <c r="BW61" s="31"/>
      <c r="BX61" s="4">
        <f>+BT61+BQ61+BN61+BM61+BJ61+BG61+BW61</f>
        <v>0</v>
      </c>
      <c r="BY61" s="30" t="s">
        <v>97</v>
      </c>
      <c r="BZ61" s="31"/>
      <c r="CA61" s="31"/>
      <c r="CB61" s="4">
        <f>+BJ61+BM61+BN61+BQ61+BT61+BW61+BZ61+CA61</f>
        <v>0</v>
      </c>
      <c r="CC61" s="30" t="s">
        <v>97</v>
      </c>
      <c r="CD61" s="31"/>
      <c r="CE61" s="4">
        <f>+CD61+CA61+BZ61+BW61+BT61+BQ61+BN61+BM61</f>
        <v>0</v>
      </c>
      <c r="CF61" s="30" t="s">
        <v>97</v>
      </c>
      <c r="CG61" s="31"/>
      <c r="CH61" s="35">
        <v>1000</v>
      </c>
      <c r="CI61" s="4">
        <f>+CG61+CD61+CA61+BZ61+BT61+BQ61+BW61+CH61</f>
        <v>1000</v>
      </c>
      <c r="CJ61" s="30">
        <v>29</v>
      </c>
      <c r="CK61" s="31"/>
      <c r="CL61" s="4">
        <f>+CH61+CG61+CD61+CA61+BZ61+BW61+BT61+CK61</f>
        <v>1000</v>
      </c>
      <c r="CM61" s="30">
        <v>28</v>
      </c>
      <c r="CN61" s="31"/>
      <c r="CO61" s="31"/>
      <c r="CP61" s="4">
        <f>+CO61+CN61+CK61+CH61+CG61+CD61+CA61+BZ61+BW61</f>
        <v>1000</v>
      </c>
      <c r="CQ61" s="30">
        <v>31</v>
      </c>
      <c r="CR61" s="31"/>
      <c r="CS61" s="4">
        <f>+CR61+CO61+CN61+CK61+CH61+CG61+CD61+CA61+BZ61</f>
        <v>1000</v>
      </c>
      <c r="CT61" s="30">
        <v>31</v>
      </c>
      <c r="CU61" s="31"/>
      <c r="CV61" s="4">
        <f>+CU61+CR61+CO61+CN61+CK61+CH61+CG61+CD61</f>
        <v>1000</v>
      </c>
      <c r="CW61" s="30">
        <v>26</v>
      </c>
      <c r="CX61" s="31"/>
      <c r="CY61" s="4">
        <f>+CX61+CU61+CR61+CO61+CN61+CK61+CH61+CG61</f>
        <v>1000</v>
      </c>
      <c r="CZ61" s="30">
        <v>26</v>
      </c>
      <c r="DA61" s="31"/>
      <c r="DB61" s="31"/>
      <c r="DC61" s="4">
        <f>+DB61+DA61+CX61+CU61+CR61+CO61+CN61+CK61</f>
        <v>0</v>
      </c>
      <c r="DD61" s="30" t="s">
        <v>97</v>
      </c>
      <c r="DE61" s="31"/>
      <c r="DF61" s="4">
        <f>+DE61+DB61+DA61+CX61+CU61+CR61+CO61+CN61</f>
        <v>0</v>
      </c>
      <c r="DG61" s="30" t="s">
        <v>97</v>
      </c>
      <c r="DH61" s="31"/>
      <c r="DI61" s="31"/>
      <c r="DJ61" s="4">
        <f>+DI61+DH61+DE61+DB61+DA61+CX61+CU61+CR61</f>
        <v>0</v>
      </c>
      <c r="DK61" s="30" t="s">
        <v>97</v>
      </c>
      <c r="DL61" s="31"/>
      <c r="DM61" s="31"/>
      <c r="DN61" s="4">
        <f>+DM61+DL61+DI61+DH61+DE61+DB61+DA61+CX61+CU61</f>
        <v>0</v>
      </c>
      <c r="DO61" s="30" t="s">
        <v>97</v>
      </c>
      <c r="DP61" s="31"/>
      <c r="DQ61" s="4">
        <f>+DP61+DM61+DL61+DI61+DH61+DE61+DB61+DA61+CX61</f>
        <v>0</v>
      </c>
      <c r="DR61" s="30" t="s">
        <v>97</v>
      </c>
      <c r="DS61" s="31"/>
      <c r="DT61" s="4">
        <f>+DS61+DP61+DM61+DL61+DI61+DH61+DE61+DB61+DA61</f>
        <v>0</v>
      </c>
      <c r="DU61" s="30" t="s">
        <v>97</v>
      </c>
      <c r="DV61" s="31"/>
      <c r="DW61" s="4">
        <f>+DV61+DS61+DP61+DM61+DL61+DI61+DH61+DE61</f>
        <v>0</v>
      </c>
      <c r="DX61" s="30" t="s">
        <v>97</v>
      </c>
      <c r="DY61" s="31"/>
      <c r="DZ61" s="4">
        <f>+DY61+DV61+DS61+DP61+DM61+DL61+DI61+DH61</f>
        <v>0</v>
      </c>
      <c r="EA61" s="30" t="s">
        <v>97</v>
      </c>
      <c r="EB61" s="31"/>
      <c r="EC61" s="31"/>
      <c r="ED61" s="4">
        <f>+EC61+EB61+DY61+DV61+DS61+DP61+DM61+DL61</f>
        <v>0</v>
      </c>
      <c r="EE61" s="30" t="s">
        <v>97</v>
      </c>
      <c r="EF61" s="31"/>
      <c r="EG61" s="4">
        <f>+EF61+EC61+EB61+DY61+DV61+DS61+DP61</f>
        <v>0</v>
      </c>
      <c r="EH61" s="30" t="s">
        <v>97</v>
      </c>
      <c r="EI61" s="31"/>
      <c r="EJ61" s="31"/>
      <c r="EK61" s="4">
        <f>+EJ61+EI61+EF61+EC61+EB61+DY61+DV61+DS61</f>
        <v>0</v>
      </c>
      <c r="EL61" s="30" t="s">
        <v>97</v>
      </c>
      <c r="EM61" s="31"/>
      <c r="EN61" s="4">
        <f>+EM61+EJ61+EI61+EF61+EC61+EB61+DY61+DV61</f>
        <v>0</v>
      </c>
      <c r="EO61" s="30" t="s">
        <v>97</v>
      </c>
    </row>
    <row r="62" spans="1:145" ht="15">
      <c r="A62" s="25">
        <v>54</v>
      </c>
      <c r="B62" s="1">
        <v>35</v>
      </c>
      <c r="C62" s="17" t="s">
        <v>156</v>
      </c>
      <c r="D62" s="11" t="s">
        <v>58</v>
      </c>
      <c r="E62" s="13">
        <v>300</v>
      </c>
      <c r="F62" s="11"/>
      <c r="G62" s="12"/>
      <c r="H62" s="11"/>
      <c r="I62" s="12"/>
      <c r="J62" s="11"/>
      <c r="K62" s="12"/>
      <c r="L62" s="11"/>
      <c r="M62" s="12"/>
      <c r="N62" s="6">
        <f>SUM(M62,K62,I62,G62,E62)</f>
        <v>300</v>
      </c>
      <c r="O62" s="6">
        <v>30</v>
      </c>
      <c r="P62" s="11"/>
      <c r="Q62" s="12"/>
      <c r="R62" s="14">
        <f>SUM(Q62,M62,K62,I62,G62,E62)</f>
        <v>300</v>
      </c>
      <c r="S62" s="24">
        <v>32</v>
      </c>
      <c r="T62" s="11"/>
      <c r="U62" s="12"/>
      <c r="V62" s="15">
        <f>SUM(U62,Q62,M62,K62,I62,G62)</f>
        <v>0</v>
      </c>
      <c r="W62" s="20" t="s">
        <v>97</v>
      </c>
      <c r="X62" s="11"/>
      <c r="Y62" s="12"/>
      <c r="Z62" s="16">
        <f>SUM(Y62,U62,Q62,M62,K62,I62)</f>
        <v>0</v>
      </c>
      <c r="AA62" s="22" t="s">
        <v>97</v>
      </c>
      <c r="AB62" s="11"/>
      <c r="AC62" s="12"/>
      <c r="AD62" s="4">
        <f>SUM(AC62,Y62,U62,Q62,M62,K62)</f>
        <v>0</v>
      </c>
      <c r="AE62" s="6" t="s">
        <v>97</v>
      </c>
      <c r="AF62" s="11"/>
      <c r="AG62" s="12"/>
      <c r="AH62" s="12"/>
      <c r="AI62" s="4">
        <f>+AH62+AG62+AC62+Y62+U62+Q62+M62</f>
        <v>0</v>
      </c>
      <c r="AJ62" s="6" t="s">
        <v>97</v>
      </c>
      <c r="AK62" s="12"/>
      <c r="AL62" s="4">
        <f>+Q62+U62+Y62+AC62+AG62+AH62+AK62</f>
        <v>0</v>
      </c>
      <c r="AM62" s="30" t="s">
        <v>97</v>
      </c>
      <c r="AN62" s="31"/>
      <c r="AO62" s="31"/>
      <c r="AP62" s="4">
        <f>+U62+Y62+AC62+AG62+AH62+AK62+AN62+AO62</f>
        <v>0</v>
      </c>
      <c r="AQ62" s="6" t="s">
        <v>97</v>
      </c>
      <c r="AR62" s="31"/>
      <c r="AS62" s="31"/>
      <c r="AT62" s="4">
        <f>+Y62+AC62+AG62+AH62+AK62+AN62+AO62+AR62+AS62</f>
        <v>0</v>
      </c>
      <c r="AU62" s="6" t="s">
        <v>97</v>
      </c>
      <c r="AV62" s="31"/>
      <c r="AW62" s="31"/>
      <c r="AX62" s="4">
        <f>+AC62+AG62+AH62+AK62+AN62+AO62+AR62+AS62+AV62+AW62</f>
        <v>0</v>
      </c>
      <c r="AY62" s="6" t="s">
        <v>97</v>
      </c>
      <c r="AZ62" s="31"/>
      <c r="BA62" s="31"/>
      <c r="BB62" s="4">
        <f>+AG62+AH62+AK62+AN62+AO62+AR62+AS62+AV62+AW62+AZ62+BA62</f>
        <v>0</v>
      </c>
      <c r="BC62" s="6" t="s">
        <v>97</v>
      </c>
      <c r="BD62" s="31"/>
      <c r="BE62" s="4">
        <f>+AK62+AN62+AO62+AR62+AS62+AV62+AW62+AZ62+BA62+BD62</f>
        <v>0</v>
      </c>
      <c r="BF62" s="30" t="s">
        <v>97</v>
      </c>
      <c r="BG62" s="31"/>
      <c r="BH62" s="4">
        <f>+AN62+AO62+AR62+AS62+AV62+AW62+AZ62+BA62+BD62+BG62</f>
        <v>0</v>
      </c>
      <c r="BI62" s="30" t="s">
        <v>97</v>
      </c>
      <c r="BJ62" s="31"/>
      <c r="BK62" s="4">
        <f>+AR62+AS62+AV62+AW62+AZ62+BA62+BD62+BG62+BJ62</f>
        <v>0</v>
      </c>
      <c r="BL62" s="30" t="s">
        <v>97</v>
      </c>
      <c r="BM62" s="35">
        <v>200</v>
      </c>
      <c r="BN62" s="31"/>
      <c r="BO62" s="4">
        <f>+AV62+AW62+AZ62+BA62+BD62+BG62+BJ62+BM62+BN62</f>
        <v>200</v>
      </c>
      <c r="BP62" s="30">
        <v>45</v>
      </c>
      <c r="BQ62" s="32">
        <v>130</v>
      </c>
      <c r="BR62" s="4">
        <f>+AZ62+BA62+BD62+BG62+BJ62+BM62+BN62+BQ62</f>
        <v>330</v>
      </c>
      <c r="BS62" s="30">
        <v>42</v>
      </c>
      <c r="BT62" s="31"/>
      <c r="BU62" s="4">
        <f>+BT62+BQ62+BN62+BM62+BJ62+BG62+BD62</f>
        <v>330</v>
      </c>
      <c r="BV62" s="30">
        <v>37</v>
      </c>
      <c r="BW62" s="31"/>
      <c r="BX62" s="4">
        <f>+BT62+BQ62+BN62+BM62+BJ62+BG62+BW62</f>
        <v>330</v>
      </c>
      <c r="BY62" s="30">
        <v>36</v>
      </c>
      <c r="BZ62" s="31"/>
      <c r="CA62" s="31"/>
      <c r="CB62" s="4">
        <f>+BJ62+BM62+BN62+BQ62+BT62+BW62+BZ62+CA62</f>
        <v>330</v>
      </c>
      <c r="CC62" s="30">
        <v>41</v>
      </c>
      <c r="CD62" s="31"/>
      <c r="CE62" s="4">
        <f>+CD62+CA62+BZ62+BW62+BT62+BQ62+BN62+BM62</f>
        <v>330</v>
      </c>
      <c r="CF62" s="30">
        <v>41</v>
      </c>
      <c r="CG62" s="32">
        <v>90</v>
      </c>
      <c r="CH62" s="31"/>
      <c r="CI62" s="4">
        <f>+CG62+CD62+CA62+BZ62+BT62+BQ62+BW62+CH62</f>
        <v>220</v>
      </c>
      <c r="CJ62" s="30">
        <v>43</v>
      </c>
      <c r="CK62" s="31"/>
      <c r="CL62" s="4">
        <f>+CH62+CG62+CD62+CA62+BZ62+BW62+BT62+CK62</f>
        <v>90</v>
      </c>
      <c r="CM62" s="30">
        <v>44</v>
      </c>
      <c r="CN62" s="31"/>
      <c r="CO62" s="31"/>
      <c r="CP62" s="4">
        <f>+CO62+CN62+CK62+CH62+CG62+CD62+CA62+BZ62+BW62</f>
        <v>90</v>
      </c>
      <c r="CQ62" s="30">
        <v>45</v>
      </c>
      <c r="CR62" s="31"/>
      <c r="CS62" s="4">
        <f>+CR62+CO62+CN62+CK62+CH62+CG62+CD62+CA62+BZ62</f>
        <v>90</v>
      </c>
      <c r="CT62" s="30">
        <v>45</v>
      </c>
      <c r="CU62" s="31"/>
      <c r="CV62" s="4">
        <f>+CU62+CR62+CO62+CN62+CK62+CH62+CG62+CD62</f>
        <v>90</v>
      </c>
      <c r="CW62" s="30">
        <v>38</v>
      </c>
      <c r="CX62" s="31"/>
      <c r="CY62" s="4">
        <f>+CX62+CU62+CR62+CO62+CN62+CK62+CH62+CG62</f>
        <v>90</v>
      </c>
      <c r="CZ62" s="30">
        <v>37</v>
      </c>
      <c r="DA62" s="31"/>
      <c r="DB62" s="31"/>
      <c r="DC62" s="4">
        <f>+DB62+DA62+CX62+CU62+CR62+CO62+CN62+CK62</f>
        <v>0</v>
      </c>
      <c r="DD62" s="30" t="s">
        <v>97</v>
      </c>
      <c r="DE62" s="31"/>
      <c r="DF62" s="4">
        <f>+DE62+DB62+DA62+CX62+CU62+CR62+CO62+CN62</f>
        <v>0</v>
      </c>
      <c r="DG62" s="30" t="s">
        <v>97</v>
      </c>
      <c r="DH62" s="31"/>
      <c r="DI62" s="31"/>
      <c r="DJ62" s="4">
        <f>+DI62+DH62+DE62+DB62+DA62+CX62+CU62+CR62</f>
        <v>0</v>
      </c>
      <c r="DK62" s="30" t="s">
        <v>97</v>
      </c>
      <c r="DL62" s="31"/>
      <c r="DM62" s="31"/>
      <c r="DN62" s="4">
        <f>+DM62+DL62+DI62+DH62+DE62+DB62+DA62+CX62+CU62</f>
        <v>0</v>
      </c>
      <c r="DO62" s="30" t="s">
        <v>97</v>
      </c>
      <c r="DP62" s="31"/>
      <c r="DQ62" s="4">
        <f>+DP62+DM62+DL62+DI62+DH62+DE62+DB62+DA62+CX62</f>
        <v>0</v>
      </c>
      <c r="DR62" s="30" t="s">
        <v>97</v>
      </c>
      <c r="DS62" s="31"/>
      <c r="DT62" s="4">
        <f>+DS62+DP62+DM62+DL62+DI62+DH62+DE62+DB62+DA62</f>
        <v>0</v>
      </c>
      <c r="DU62" s="30" t="s">
        <v>97</v>
      </c>
      <c r="DV62" s="31"/>
      <c r="DW62" s="4">
        <f>+DV62+DS62+DP62+DM62+DL62+DI62+DH62+DE62</f>
        <v>0</v>
      </c>
      <c r="DX62" s="30" t="s">
        <v>97</v>
      </c>
      <c r="DY62" s="31"/>
      <c r="DZ62" s="4">
        <f>+DY62+DV62+DS62+DP62+DM62+DL62+DI62+DH62</f>
        <v>0</v>
      </c>
      <c r="EA62" s="30" t="s">
        <v>97</v>
      </c>
      <c r="EB62" s="31"/>
      <c r="EC62" s="31"/>
      <c r="ED62" s="4">
        <f>+EC62+EB62+DY62+DV62+DS62+DP62+DM62+DL62</f>
        <v>0</v>
      </c>
      <c r="EE62" s="30" t="s">
        <v>97</v>
      </c>
      <c r="EF62" s="31"/>
      <c r="EG62" s="4">
        <f>+EF62+EC62+EB62+DY62+DV62+DS62+DP62</f>
        <v>0</v>
      </c>
      <c r="EH62" s="30" t="s">
        <v>97</v>
      </c>
      <c r="EI62" s="31"/>
      <c r="EJ62" s="31"/>
      <c r="EK62" s="4">
        <f>+EJ62+EI62+EF62+EC62+EB62+DY62+DV62+DS62</f>
        <v>0</v>
      </c>
      <c r="EL62" s="30" t="s">
        <v>97</v>
      </c>
      <c r="EM62" s="31"/>
      <c r="EN62" s="4">
        <f>+EM62+EJ62+EI62+EF62+EC62+EB62+DY62+DV62</f>
        <v>0</v>
      </c>
      <c r="EO62" s="30" t="s">
        <v>97</v>
      </c>
    </row>
    <row r="63" spans="1:145" ht="15">
      <c r="A63" s="25">
        <v>53</v>
      </c>
      <c r="B63" s="1">
        <v>9</v>
      </c>
      <c r="C63" s="17" t="s">
        <v>130</v>
      </c>
      <c r="D63" s="11" t="s">
        <v>60</v>
      </c>
      <c r="E63" s="13">
        <v>200</v>
      </c>
      <c r="F63" s="11" t="s">
        <v>60</v>
      </c>
      <c r="G63" s="13">
        <v>200</v>
      </c>
      <c r="H63" s="11"/>
      <c r="I63" s="12"/>
      <c r="J63" s="11"/>
      <c r="K63" s="12"/>
      <c r="L63" s="11"/>
      <c r="M63" s="12"/>
      <c r="N63" s="6">
        <f>SUM(M63,K63,I63,G63,E63)</f>
        <v>400</v>
      </c>
      <c r="O63" s="6">
        <v>26</v>
      </c>
      <c r="P63" s="11"/>
      <c r="Q63" s="12"/>
      <c r="R63" s="14">
        <f>SUM(Q63,M63,K63,I63,G63,E63)</f>
        <v>400</v>
      </c>
      <c r="S63" s="24">
        <v>29</v>
      </c>
      <c r="T63" s="11"/>
      <c r="U63" s="12"/>
      <c r="V63" s="15">
        <f>SUM(U63,Q63,M63,K63,I63,G63)</f>
        <v>200</v>
      </c>
      <c r="W63" s="20">
        <v>35</v>
      </c>
      <c r="X63" s="11"/>
      <c r="Y63" s="12"/>
      <c r="Z63" s="16">
        <f>SUM(Y63,U63,Q63,M63,K63,I63)</f>
        <v>0</v>
      </c>
      <c r="AA63" s="22" t="s">
        <v>97</v>
      </c>
      <c r="AB63" s="11"/>
      <c r="AC63" s="12"/>
      <c r="AD63" s="4">
        <f>SUM(AC63,Y63,U63,Q63,M63,K63)</f>
        <v>0</v>
      </c>
      <c r="AE63" s="6" t="s">
        <v>97</v>
      </c>
      <c r="AF63" s="11"/>
      <c r="AG63" s="12"/>
      <c r="AH63" s="12"/>
      <c r="AI63" s="4">
        <f>+AH63+AG63+AC63+Y63+U63+Q63+M63</f>
        <v>0</v>
      </c>
      <c r="AJ63" s="6" t="s">
        <v>97</v>
      </c>
      <c r="AK63" s="12"/>
      <c r="AL63" s="4">
        <f>+Q63+U63+Y63+AC63+AG63+AH63+AK63</f>
        <v>0</v>
      </c>
      <c r="AM63" s="30" t="s">
        <v>97</v>
      </c>
      <c r="AN63" s="31"/>
      <c r="AO63" s="31"/>
      <c r="AP63" s="4">
        <f>+U63+Y63+AC63+AG63+AH63+AK63+AN63+AO63</f>
        <v>0</v>
      </c>
      <c r="AQ63" s="6" t="s">
        <v>97</v>
      </c>
      <c r="AR63" s="31"/>
      <c r="AS63" s="31"/>
      <c r="AT63" s="4">
        <f>+Y63+AC63+AG63+AH63+AK63+AN63+AO63+AR63+AS63</f>
        <v>0</v>
      </c>
      <c r="AU63" s="6" t="s">
        <v>97</v>
      </c>
      <c r="AV63" s="31"/>
      <c r="AW63" s="32">
        <v>300</v>
      </c>
      <c r="AX63" s="4">
        <f>+AC63+AG63+AH63+AK63+AN63+AO63+AR63+AS63+AV63+AW63</f>
        <v>300</v>
      </c>
      <c r="AY63" s="30">
        <v>43</v>
      </c>
      <c r="AZ63" s="35">
        <v>200</v>
      </c>
      <c r="BA63" s="13">
        <v>150</v>
      </c>
      <c r="BB63" s="4">
        <f>+AG63+AH63+AK63+AN63+AO63+AR63+AS63+AV63+AW63+AZ63+BA63</f>
        <v>650</v>
      </c>
      <c r="BC63" s="30">
        <v>38</v>
      </c>
      <c r="BD63" s="32">
        <v>250</v>
      </c>
      <c r="BE63" s="4">
        <f>+AK63+AN63+AO63+AR63+AS63+AV63+AW63+AZ63+BA63+BD63</f>
        <v>900</v>
      </c>
      <c r="BF63" s="30">
        <v>34</v>
      </c>
      <c r="BG63" s="32">
        <v>90</v>
      </c>
      <c r="BH63" s="4">
        <f>+AN63+AO63+AR63+AS63+AV63+AW63+AZ63+BA63+BD63+BG63</f>
        <v>990</v>
      </c>
      <c r="BI63" s="30">
        <v>30</v>
      </c>
      <c r="BJ63" s="32">
        <v>200</v>
      </c>
      <c r="BK63" s="4">
        <f>+AR63+AS63+AV63+AW63+AZ63+BA63+BD63+BG63+BJ63</f>
        <v>1190</v>
      </c>
      <c r="BL63" s="30">
        <v>30</v>
      </c>
      <c r="BM63" s="35">
        <v>200</v>
      </c>
      <c r="BN63" s="34">
        <v>450</v>
      </c>
      <c r="BO63" s="4">
        <f>+AV63+AW63+AZ63+BA63+BD63+BG63+BJ63+BM63+BN63</f>
        <v>1840</v>
      </c>
      <c r="BP63" s="30">
        <v>24</v>
      </c>
      <c r="BQ63" s="32">
        <v>150</v>
      </c>
      <c r="BR63" s="4">
        <f>+AZ63+BA63+BD63+BG63+BJ63+BM63+BN63+BQ63</f>
        <v>1690</v>
      </c>
      <c r="BS63" s="30">
        <v>24</v>
      </c>
      <c r="BT63" s="32">
        <v>150</v>
      </c>
      <c r="BU63" s="4">
        <f>+BT63+BQ63+BN63+BM63+BJ63+BG63+BD63</f>
        <v>1490</v>
      </c>
      <c r="BV63" s="30">
        <v>26</v>
      </c>
      <c r="BW63" s="32">
        <v>300</v>
      </c>
      <c r="BX63" s="4">
        <f>+BT63+BQ63+BN63+BM63+BJ63+BG63+BW63</f>
        <v>1540</v>
      </c>
      <c r="BY63" s="30">
        <v>24</v>
      </c>
      <c r="BZ63" s="35">
        <v>400</v>
      </c>
      <c r="CA63" s="13">
        <v>90</v>
      </c>
      <c r="CB63" s="4">
        <f>+BJ63+BM63+BN63+BQ63+BT63+BW63+BZ63+CA63</f>
        <v>1940</v>
      </c>
      <c r="CC63" s="30">
        <v>24</v>
      </c>
      <c r="CD63" s="50">
        <v>300</v>
      </c>
      <c r="CE63" s="4">
        <f>+CD63+CA63+BZ63+BW63+BT63+BQ63+BN63+BM63</f>
        <v>2040</v>
      </c>
      <c r="CF63" s="30">
        <v>22</v>
      </c>
      <c r="CG63" s="31"/>
      <c r="CH63" s="31"/>
      <c r="CI63" s="4">
        <f>+CG63+CD63+CA63+BZ63+BT63+BQ63+BW63+CH63</f>
        <v>1390</v>
      </c>
      <c r="CJ63" s="30">
        <v>26</v>
      </c>
      <c r="CK63" s="31"/>
      <c r="CL63" s="4">
        <f>+CH63+CG63+CD63+CA63+BZ63+BW63+BT63+CK63</f>
        <v>1240</v>
      </c>
      <c r="CM63" s="30">
        <v>26</v>
      </c>
      <c r="CN63" s="31"/>
      <c r="CO63" s="31"/>
      <c r="CP63" s="4">
        <f>+CO63+CN63+CK63+CH63+CG63+CD63+CA63+BZ63+BW63</f>
        <v>1090</v>
      </c>
      <c r="CQ63" s="30">
        <v>29</v>
      </c>
      <c r="CR63" s="31"/>
      <c r="CS63" s="4">
        <f>+CR63+CO63+CN63+CK63+CH63+CG63+CD63+CA63+BZ63</f>
        <v>790</v>
      </c>
      <c r="CT63" s="30">
        <v>35</v>
      </c>
      <c r="CU63" s="31"/>
      <c r="CV63" s="4">
        <f>+CU63+CR63+CO63+CN63+CK63+CH63+CG63+CD63</f>
        <v>300</v>
      </c>
      <c r="CW63" s="30">
        <v>36</v>
      </c>
      <c r="CX63" s="31"/>
      <c r="CY63" s="4">
        <f>+CX63+CU63+CR63+CO63+CN63+CK63+CH63+CG63</f>
        <v>0</v>
      </c>
      <c r="CZ63" s="30" t="s">
        <v>97</v>
      </c>
      <c r="DA63" s="31"/>
      <c r="DB63" s="31"/>
      <c r="DC63" s="4">
        <f>+DB63+DA63+CX63+CU63+CR63+CO63+CN63+CK63</f>
        <v>0</v>
      </c>
      <c r="DD63" s="30" t="s">
        <v>97</v>
      </c>
      <c r="DE63" s="31"/>
      <c r="DF63" s="4">
        <f>+DE63+DB63+DA63+CX63+CU63+CR63+CO63+CN63</f>
        <v>0</v>
      </c>
      <c r="DG63" s="30" t="s">
        <v>97</v>
      </c>
      <c r="DH63" s="31"/>
      <c r="DI63" s="31"/>
      <c r="DJ63" s="4">
        <f>+DI63+DH63+DE63+DB63+DA63+CX63+CU63+CR63</f>
        <v>0</v>
      </c>
      <c r="DK63" s="30" t="s">
        <v>97</v>
      </c>
      <c r="DL63" s="31"/>
      <c r="DM63" s="31"/>
      <c r="DN63" s="4">
        <f>+DM63+DL63+DI63+DH63+DE63+DB63+DA63+CX63+CU63</f>
        <v>0</v>
      </c>
      <c r="DO63" s="30" t="s">
        <v>97</v>
      </c>
      <c r="DP63" s="31"/>
      <c r="DQ63" s="4">
        <f>+DP63+DM63+DL63+DI63+DH63+DE63+DB63+DA63+CX63</f>
        <v>0</v>
      </c>
      <c r="DR63" s="30" t="s">
        <v>97</v>
      </c>
      <c r="DS63" s="31"/>
      <c r="DT63" s="4">
        <f>+DS63+DP63+DM63+DL63+DI63+DH63+DE63+DB63+DA63</f>
        <v>0</v>
      </c>
      <c r="DU63" s="30" t="s">
        <v>97</v>
      </c>
      <c r="DV63" s="31"/>
      <c r="DW63" s="4">
        <f>+DV63+DS63+DP63+DM63+DL63+DI63+DH63+DE63</f>
        <v>0</v>
      </c>
      <c r="DX63" s="30" t="s">
        <v>97</v>
      </c>
      <c r="DY63" s="31"/>
      <c r="DZ63" s="4">
        <f>+DY63+DV63+DS63+DP63+DM63+DL63+DI63+DH63</f>
        <v>0</v>
      </c>
      <c r="EA63" s="30" t="s">
        <v>97</v>
      </c>
      <c r="EB63" s="31"/>
      <c r="EC63" s="31"/>
      <c r="ED63" s="4">
        <f>+EC63+EB63+DY63+DV63+DS63+DP63+DM63+DL63</f>
        <v>0</v>
      </c>
      <c r="EE63" s="30" t="s">
        <v>97</v>
      </c>
      <c r="EF63" s="31"/>
      <c r="EG63" s="4">
        <f>+EF63+EC63+EB63+DY63+DV63+DS63+DP63</f>
        <v>0</v>
      </c>
      <c r="EH63" s="30" t="s">
        <v>97</v>
      </c>
      <c r="EI63" s="31"/>
      <c r="EJ63" s="31"/>
      <c r="EK63" s="4">
        <f>+EJ63+EI63+EF63+EC63+EB63+DY63+DV63+DS63</f>
        <v>0</v>
      </c>
      <c r="EL63" s="30" t="s">
        <v>97</v>
      </c>
      <c r="EM63" s="31"/>
      <c r="EN63" s="4">
        <f>+EM63+EJ63+EI63+EF63+EC63+EB63+DY63+DV63</f>
        <v>0</v>
      </c>
      <c r="EO63" s="30" t="s">
        <v>97</v>
      </c>
    </row>
    <row r="64" spans="1:145" ht="15">
      <c r="A64" s="25">
        <v>57</v>
      </c>
      <c r="B64" s="1">
        <v>27</v>
      </c>
      <c r="C64" s="17" t="s">
        <v>135</v>
      </c>
      <c r="D64" s="11" t="s">
        <v>63</v>
      </c>
      <c r="E64" s="13">
        <v>90</v>
      </c>
      <c r="F64" s="11"/>
      <c r="G64" s="12"/>
      <c r="H64" s="11"/>
      <c r="I64" s="12"/>
      <c r="J64" s="11"/>
      <c r="K64" s="12"/>
      <c r="L64" s="11"/>
      <c r="M64" s="12"/>
      <c r="N64" s="6">
        <f>SUM(M64,K64,I64,G64,E64)</f>
        <v>90</v>
      </c>
      <c r="O64" s="6">
        <v>38</v>
      </c>
      <c r="P64" s="11"/>
      <c r="Q64" s="12"/>
      <c r="R64" s="14">
        <f>SUM(Q64,M64,K64,I64,G64,E64)</f>
        <v>90</v>
      </c>
      <c r="S64" s="24">
        <v>44</v>
      </c>
      <c r="T64" s="11"/>
      <c r="U64" s="12"/>
      <c r="V64" s="15">
        <f>SUM(U64,Q64,M64,K64,I64,G64)</f>
        <v>0</v>
      </c>
      <c r="W64" s="20" t="s">
        <v>97</v>
      </c>
      <c r="X64" s="11"/>
      <c r="Y64" s="12"/>
      <c r="Z64" s="16">
        <f>SUM(Y64,U64,Q64,M64,K64,I64)</f>
        <v>0</v>
      </c>
      <c r="AA64" s="22" t="s">
        <v>97</v>
      </c>
      <c r="AB64" s="11"/>
      <c r="AC64" s="12"/>
      <c r="AD64" s="4">
        <f>MAX(AC64,Y64,U64,Q64,M64,K64)</f>
        <v>0</v>
      </c>
      <c r="AE64" s="6" t="s">
        <v>97</v>
      </c>
      <c r="AF64" s="11"/>
      <c r="AG64" s="12"/>
      <c r="AH64" s="12"/>
      <c r="AI64" s="4">
        <f>+AH64+AG64+AC64+Y64+U64+Q64+M64</f>
        <v>0</v>
      </c>
      <c r="AJ64" s="6" t="s">
        <v>97</v>
      </c>
      <c r="AK64" s="12"/>
      <c r="AL64" s="4">
        <f>+Q64+U64+Y64+AC64+AG64+AH64+AK64</f>
        <v>0</v>
      </c>
      <c r="AM64" s="30" t="s">
        <v>97</v>
      </c>
      <c r="AN64" s="31"/>
      <c r="AO64" s="31"/>
      <c r="AP64" s="4">
        <f>+U64+Y64+AC64+AG64+AH64+AK64+AN64+AO64</f>
        <v>0</v>
      </c>
      <c r="AQ64" s="6" t="s">
        <v>97</v>
      </c>
      <c r="AR64" s="31"/>
      <c r="AS64" s="31"/>
      <c r="AT64" s="4">
        <f>+Y64+AC64+AG64+AH64+AK64+AN64+AO64+AR64+AS64</f>
        <v>0</v>
      </c>
      <c r="AU64" s="6" t="s">
        <v>97</v>
      </c>
      <c r="AV64" s="31"/>
      <c r="AW64" s="31"/>
      <c r="AX64" s="4">
        <f>+AC64+AG64+AH64+AK64+AN64+AO64+AR64+AS64+AV64+AW64</f>
        <v>0</v>
      </c>
      <c r="AY64" s="6" t="s">
        <v>97</v>
      </c>
      <c r="AZ64" s="31"/>
      <c r="BA64" s="13">
        <v>120</v>
      </c>
      <c r="BB64" s="4">
        <f>+AG64+AH64+AK64+AN64+AO64+AR64+AS64+AV64+AW64+AZ64+BA64</f>
        <v>120</v>
      </c>
      <c r="BC64" s="30">
        <v>57</v>
      </c>
      <c r="BD64" s="31"/>
      <c r="BE64" s="4">
        <f>+AK64+AN64+AO64+AR64+AS64+AV64+AW64+AZ64+BA64+BD64</f>
        <v>120</v>
      </c>
      <c r="BF64" s="30">
        <v>55</v>
      </c>
      <c r="BG64" s="31"/>
      <c r="BH64" s="4">
        <f>+AN64+AO64+AR64+AS64+AV64+AW64+AZ64+BA64+BD64+BG64</f>
        <v>120</v>
      </c>
      <c r="BI64" s="30">
        <v>52</v>
      </c>
      <c r="BJ64" s="31"/>
      <c r="BK64" s="4">
        <f>+AR64+AS64+AV64+AW64+AZ64+BA64+BD64+BG64+BJ64</f>
        <v>120</v>
      </c>
      <c r="BL64" s="30">
        <v>47</v>
      </c>
      <c r="BM64" s="31"/>
      <c r="BN64" s="31"/>
      <c r="BO64" s="4">
        <f>+AV64+AW64+AZ64+BA64+BD64+BG64+BJ64+BM64+BN64</f>
        <v>120</v>
      </c>
      <c r="BP64" s="30">
        <v>47</v>
      </c>
      <c r="BQ64" s="31"/>
      <c r="BR64" s="4">
        <f>+AZ64+BA64+BD64+BG64+BJ64+BM64+BN64+BQ64</f>
        <v>120</v>
      </c>
      <c r="BS64" s="30">
        <v>48</v>
      </c>
      <c r="BT64" s="31"/>
      <c r="BU64" s="4">
        <f>+BT64+BQ64+BN64+BM64+BJ64+BG64+BD64</f>
        <v>0</v>
      </c>
      <c r="BV64" s="30" t="s">
        <v>97</v>
      </c>
      <c r="BW64" s="31"/>
      <c r="BX64" s="4">
        <f>+BT64+BQ64+BN64+BM64+BJ64+BG64+BW64</f>
        <v>0</v>
      </c>
      <c r="BY64" s="30" t="s">
        <v>97</v>
      </c>
      <c r="BZ64" s="31"/>
      <c r="CA64" s="31"/>
      <c r="CB64" s="4">
        <f>+BJ64+BM64+BN64+BQ64+BT64+BW64+BZ64+CA64</f>
        <v>0</v>
      </c>
      <c r="CC64" s="30" t="s">
        <v>97</v>
      </c>
      <c r="CD64" s="50">
        <v>30</v>
      </c>
      <c r="CE64" s="4">
        <f>+CD64+CA64+BZ64+BW64+BT64+BQ64+BN64+BM64</f>
        <v>30</v>
      </c>
      <c r="CF64" s="30">
        <v>46</v>
      </c>
      <c r="CG64" s="31"/>
      <c r="CH64" s="31"/>
      <c r="CI64" s="4">
        <f>+CG64+CD64+CA64+BZ64+BT64+BQ64+BW64+CH64</f>
        <v>30</v>
      </c>
      <c r="CJ64" s="30">
        <v>45</v>
      </c>
      <c r="CK64" s="31"/>
      <c r="CL64" s="4">
        <f>+CH64+CG64+CD64+CA64+BZ64+BW64+BT64+CK64</f>
        <v>30</v>
      </c>
      <c r="CM64" s="30">
        <v>45</v>
      </c>
      <c r="CN64" s="31"/>
      <c r="CO64" s="31"/>
      <c r="CP64" s="4">
        <f>+CO64+CN64+CK64+CH64+CG64+CD64+CA64+BZ64+BW64</f>
        <v>30</v>
      </c>
      <c r="CQ64" s="30">
        <v>46</v>
      </c>
      <c r="CR64" s="31"/>
      <c r="CS64" s="4">
        <f>+CR64+CO64+CN64+CK64+CH64+CG64+CD64+CA64+BZ64</f>
        <v>30</v>
      </c>
      <c r="CT64" s="30">
        <v>46</v>
      </c>
      <c r="CU64" s="31"/>
      <c r="CV64" s="4">
        <f>+CU64+CR64+CO64+CN64+CK64+CH64+CG64+CD64</f>
        <v>30</v>
      </c>
      <c r="CW64" s="30">
        <v>39</v>
      </c>
      <c r="CX64" s="31"/>
      <c r="CY64" s="4">
        <f>+CX64+CU64+CR64+CO64+CN64+CK64+CH64+CG64</f>
        <v>0</v>
      </c>
      <c r="CZ64" s="30" t="s">
        <v>97</v>
      </c>
      <c r="DA64" s="31"/>
      <c r="DB64" s="31"/>
      <c r="DC64" s="4">
        <f>+DB64+DA64+CX64+CU64+CR64+CO64+CN64+CK64</f>
        <v>0</v>
      </c>
      <c r="DD64" s="30" t="s">
        <v>97</v>
      </c>
      <c r="DE64" s="31"/>
      <c r="DF64" s="4">
        <f>+DE64+DB64+DA64+CX64+CU64+CR64+CO64+CN64</f>
        <v>0</v>
      </c>
      <c r="DG64" s="30" t="s">
        <v>97</v>
      </c>
      <c r="DH64" s="31"/>
      <c r="DI64" s="31"/>
      <c r="DJ64" s="4">
        <f>+DI64+DH64+DE64+DB64+DA64+CX64+CU64+CR64</f>
        <v>0</v>
      </c>
      <c r="DK64" s="30" t="s">
        <v>97</v>
      </c>
      <c r="DL64" s="31"/>
      <c r="DM64" s="31"/>
      <c r="DN64" s="4">
        <f>+DM64+DL64+DI64+DH64+DE64+DB64+DA64+CX64+CU64</f>
        <v>0</v>
      </c>
      <c r="DO64" s="30" t="s">
        <v>97</v>
      </c>
      <c r="DP64" s="31"/>
      <c r="DQ64" s="4">
        <f>+DP64+DM64+DL64+DI64+DH64+DE64+DB64+DA64+CX64</f>
        <v>0</v>
      </c>
      <c r="DR64" s="30" t="s">
        <v>97</v>
      </c>
      <c r="DS64" s="31"/>
      <c r="DT64" s="4">
        <f>+DS64+DP64+DM64+DL64+DI64+DH64+DE64+DB64+DA64</f>
        <v>0</v>
      </c>
      <c r="DU64" s="30" t="s">
        <v>97</v>
      </c>
      <c r="DV64" s="31"/>
      <c r="DW64" s="4">
        <f>+DV64+DS64+DP64+DM64+DL64+DI64+DH64+DE64</f>
        <v>0</v>
      </c>
      <c r="DX64" s="30" t="s">
        <v>97</v>
      </c>
      <c r="DY64" s="31"/>
      <c r="DZ64" s="4">
        <f>+DY64+DV64+DS64+DP64+DM64+DL64+DI64+DH64</f>
        <v>0</v>
      </c>
      <c r="EA64" s="30" t="s">
        <v>97</v>
      </c>
      <c r="EB64" s="31"/>
      <c r="EC64" s="31"/>
      <c r="ED64" s="4">
        <f>+EC64+EB64+DY64+DV64+DS64+DP64+DM64+DL64</f>
        <v>0</v>
      </c>
      <c r="EE64" s="30" t="s">
        <v>97</v>
      </c>
      <c r="EF64" s="31"/>
      <c r="EG64" s="4">
        <f>+EF64+EC64+EB64+DY64+DV64+DS64+DP64</f>
        <v>0</v>
      </c>
      <c r="EH64" s="30" t="s">
        <v>97</v>
      </c>
      <c r="EI64" s="31"/>
      <c r="EJ64" s="31"/>
      <c r="EK64" s="4">
        <f>+EJ64+EI64+EF64+EC64+EB64+DY64+DV64+DS64</f>
        <v>0</v>
      </c>
      <c r="EL64" s="30" t="s">
        <v>97</v>
      </c>
      <c r="EM64" s="31"/>
      <c r="EN64" s="4">
        <f>+EM64+EJ64+EI64+EF64+EC64+EB64+DY64+DV64</f>
        <v>0</v>
      </c>
      <c r="EO64" s="30" t="s">
        <v>97</v>
      </c>
    </row>
    <row r="65" spans="1:145" ht="15">
      <c r="A65" s="25">
        <v>39</v>
      </c>
      <c r="B65" s="1">
        <v>27</v>
      </c>
      <c r="C65" s="17" t="s">
        <v>104</v>
      </c>
      <c r="D65" s="11" t="s">
        <v>64</v>
      </c>
      <c r="E65" s="12"/>
      <c r="F65" s="12"/>
      <c r="G65" s="12"/>
      <c r="H65" s="11"/>
      <c r="I65" s="12"/>
      <c r="J65" s="11"/>
      <c r="K65" s="12"/>
      <c r="L65" s="11"/>
      <c r="M65" s="12"/>
      <c r="N65" s="6">
        <f>SUM(M65,K65,I65,G65,E65)</f>
        <v>0</v>
      </c>
      <c r="O65" s="6" t="s">
        <v>97</v>
      </c>
      <c r="P65" s="11"/>
      <c r="Q65" s="12"/>
      <c r="R65" s="14">
        <f>SUM(Q65,M65,K65,I65,G65,E65)</f>
        <v>0</v>
      </c>
      <c r="S65" s="24" t="s">
        <v>97</v>
      </c>
      <c r="T65" s="11"/>
      <c r="U65" s="12"/>
      <c r="V65" s="15">
        <f>SUM(U65,Q65,M65,K65,I65,G65)</f>
        <v>0</v>
      </c>
      <c r="W65" s="20" t="s">
        <v>97</v>
      </c>
      <c r="X65" s="11"/>
      <c r="Y65" s="12"/>
      <c r="Z65" s="16">
        <f>SUM(Y65,U65,Q65,M65,K65,I65)</f>
        <v>0</v>
      </c>
      <c r="AA65" s="22" t="s">
        <v>97</v>
      </c>
      <c r="AB65" s="11"/>
      <c r="AC65" s="13">
        <v>150</v>
      </c>
      <c r="AD65" s="4">
        <f>MAX(AC65,Y65,U65,Q65,M65,K65)</f>
        <v>150</v>
      </c>
      <c r="AE65" s="6">
        <v>39</v>
      </c>
      <c r="AF65" s="11"/>
      <c r="AG65" s="12"/>
      <c r="AH65" s="13">
        <v>350</v>
      </c>
      <c r="AI65" s="4">
        <f>+AH65+AG65+AC65+Y65+U65+Q65+M65</f>
        <v>500</v>
      </c>
      <c r="AJ65" s="6">
        <v>34</v>
      </c>
      <c r="AK65" s="12"/>
      <c r="AL65" s="4">
        <f>+Q65+U65+Y65+AC65+AG65+AH65+AK65</f>
        <v>500</v>
      </c>
      <c r="AM65" s="30">
        <v>35</v>
      </c>
      <c r="AN65" s="31"/>
      <c r="AO65" s="32">
        <v>170</v>
      </c>
      <c r="AP65" s="4">
        <f>+U65+Y65+AC65+AG65+AH65+AK65+AN65+AO65</f>
        <v>670</v>
      </c>
      <c r="AQ65" s="30">
        <v>31</v>
      </c>
      <c r="AR65" s="28">
        <v>625</v>
      </c>
      <c r="AS65" s="32">
        <v>90</v>
      </c>
      <c r="AT65" s="4">
        <f>+Y65+AC65+AG65+AH65+AK65+AN65+AO65+AR65+AS65</f>
        <v>1385</v>
      </c>
      <c r="AU65" s="30">
        <v>27</v>
      </c>
      <c r="AV65" s="31"/>
      <c r="AW65" s="32">
        <v>120</v>
      </c>
      <c r="AX65" s="4">
        <f>+AC65+AG65+AH65+AK65+AN65+AO65+AR65+AS65+AV65+AW65</f>
        <v>1505</v>
      </c>
      <c r="AY65" s="30">
        <v>24</v>
      </c>
      <c r="AZ65" s="35">
        <v>200</v>
      </c>
      <c r="BA65" s="32">
        <v>400</v>
      </c>
      <c r="BB65" s="4">
        <f>+AG65+AH65+AK65+AN65+AO65+AR65+AS65+AV65+AW65+AZ65+BA65</f>
        <v>1955</v>
      </c>
      <c r="BC65" s="30">
        <v>21</v>
      </c>
      <c r="BD65" s="31"/>
      <c r="BE65" s="4">
        <f>+AK65+AN65+AO65+AR65+AS65+AV65+AW65+AZ65+BA65+BD65</f>
        <v>1605</v>
      </c>
      <c r="BF65" s="30">
        <v>22</v>
      </c>
      <c r="BG65" s="31"/>
      <c r="BH65" s="4">
        <f>+AN65+AO65+AR65+AS65+AV65+AW65+AZ65+BA65+BD65+BG65</f>
        <v>1605</v>
      </c>
      <c r="BI65" s="30">
        <v>26</v>
      </c>
      <c r="BJ65" s="31"/>
      <c r="BK65" s="4">
        <f>+AR65+AS65+AV65+AW65+AZ65+BA65+BD65+BG65+BJ65</f>
        <v>1435</v>
      </c>
      <c r="BL65" s="30">
        <v>27</v>
      </c>
      <c r="BM65" s="35">
        <v>200</v>
      </c>
      <c r="BN65" s="31"/>
      <c r="BO65" s="4">
        <f>+AV65+AW65+AZ65+BA65+BD65+BG65+BJ65+BM65+BN65</f>
        <v>920</v>
      </c>
      <c r="BP65" s="30">
        <v>33</v>
      </c>
      <c r="BQ65" s="32">
        <v>350</v>
      </c>
      <c r="BR65" s="4">
        <f>+AZ65+BA65+BD65+BG65+BJ65+BM65+BN65+BQ65</f>
        <v>1150</v>
      </c>
      <c r="BS65" s="30">
        <v>29</v>
      </c>
      <c r="BT65" s="32">
        <v>120</v>
      </c>
      <c r="BU65" s="4">
        <f>+BT65+BQ65+BN65+BM65+BJ65+BG65+BD65</f>
        <v>670</v>
      </c>
      <c r="BV65" s="30">
        <v>30</v>
      </c>
      <c r="BW65" s="31"/>
      <c r="BX65" s="4">
        <f>+BT65+BQ65+BN65+BM65+BJ65+BG65+BW65</f>
        <v>670</v>
      </c>
      <c r="BY65" s="30">
        <v>30</v>
      </c>
      <c r="BZ65" s="35">
        <v>400</v>
      </c>
      <c r="CA65" s="31"/>
      <c r="CB65" s="4">
        <f>+BJ65+BM65+BN65+BQ65+BT65+BW65+BZ65+CA65</f>
        <v>1070</v>
      </c>
      <c r="CC65" s="30">
        <v>31</v>
      </c>
      <c r="CD65" s="31"/>
      <c r="CE65" s="4">
        <f>+CD65+CA65+BZ65+BW65+BT65+BQ65+BN65+BM65</f>
        <v>1070</v>
      </c>
      <c r="CF65" s="30">
        <v>29</v>
      </c>
      <c r="CG65" s="31"/>
      <c r="CH65" s="31"/>
      <c r="CI65" s="4">
        <f>+CG65+CD65+CA65+BZ65+BT65+BQ65+BW65+CH65</f>
        <v>870</v>
      </c>
      <c r="CJ65" s="30">
        <v>30</v>
      </c>
      <c r="CK65" s="31"/>
      <c r="CL65" s="4">
        <f>+CH65+CG65+CD65+CA65+BZ65+BW65+BT65+CK65</f>
        <v>520</v>
      </c>
      <c r="CM65" s="30">
        <v>36</v>
      </c>
      <c r="CN65" s="31"/>
      <c r="CO65" s="31"/>
      <c r="CP65" s="4">
        <f>+CO65+CN65+CK65+CH65+CG65+CD65+CA65+BZ65+BW65</f>
        <v>400</v>
      </c>
      <c r="CQ65" s="30">
        <v>40</v>
      </c>
      <c r="CR65" s="31"/>
      <c r="CS65" s="4">
        <f>+CR65+CO65+CN65+CK65+CH65+CG65+CD65+CA65+BZ65</f>
        <v>400</v>
      </c>
      <c r="CT65" s="30">
        <v>41</v>
      </c>
      <c r="CU65" s="31"/>
      <c r="CV65" s="4">
        <f>+CU65+CR65+CO65+CN65+CK65+CH65+CG65+CD65</f>
        <v>0</v>
      </c>
      <c r="CW65" s="30" t="s">
        <v>97</v>
      </c>
      <c r="CX65" s="31"/>
      <c r="CY65" s="4">
        <f>+CX65+CU65+CR65+CO65+CN65+CK65+CH65+CG65</f>
        <v>0</v>
      </c>
      <c r="CZ65" s="30" t="s">
        <v>97</v>
      </c>
      <c r="DA65" s="31"/>
      <c r="DB65" s="31"/>
      <c r="DC65" s="4">
        <f>+DB65+DA65+CX65+CU65+CR65+CO65+CN65+CK65</f>
        <v>0</v>
      </c>
      <c r="DD65" s="30" t="s">
        <v>97</v>
      </c>
      <c r="DE65" s="31"/>
      <c r="DF65" s="4">
        <f>+DE65+DB65+DA65+CX65+CU65+CR65+CO65+CN65</f>
        <v>0</v>
      </c>
      <c r="DG65" s="30" t="s">
        <v>97</v>
      </c>
      <c r="DH65" s="31"/>
      <c r="DI65" s="31"/>
      <c r="DJ65" s="4">
        <f>+DI65+DH65+DE65+DB65+DA65+CX65+CU65+CR65</f>
        <v>0</v>
      </c>
      <c r="DK65" s="30" t="s">
        <v>97</v>
      </c>
      <c r="DL65" s="31"/>
      <c r="DM65" s="31"/>
      <c r="DN65" s="4">
        <f>+DM65+DL65+DI65+DH65+DE65+DB65+DA65+CX65+CU65</f>
        <v>0</v>
      </c>
      <c r="DO65" s="30" t="s">
        <v>97</v>
      </c>
      <c r="DP65" s="31"/>
      <c r="DQ65" s="4">
        <f>+DP65+DM65+DL65+DI65+DH65+DE65+DB65+DA65+CX65</f>
        <v>0</v>
      </c>
      <c r="DR65" s="30" t="s">
        <v>97</v>
      </c>
      <c r="DS65" s="31"/>
      <c r="DT65" s="4">
        <f>+DS65+DP65+DM65+DL65+DI65+DH65+DE65+DB65+DA65</f>
        <v>0</v>
      </c>
      <c r="DU65" s="30" t="s">
        <v>97</v>
      </c>
      <c r="DV65" s="31"/>
      <c r="DW65" s="4">
        <f>+DV65+DS65+DP65+DM65+DL65+DI65+DH65+DE65</f>
        <v>0</v>
      </c>
      <c r="DX65" s="30" t="s">
        <v>97</v>
      </c>
      <c r="DY65" s="31"/>
      <c r="DZ65" s="4">
        <f>+DY65+DV65+DS65+DP65+DM65+DL65+DI65+DH65</f>
        <v>0</v>
      </c>
      <c r="EA65" s="30" t="s">
        <v>97</v>
      </c>
      <c r="EB65" s="31"/>
      <c r="EC65" s="31"/>
      <c r="ED65" s="4">
        <f>+EC65+EB65+DY65+DV65+DS65+DP65+DM65+DL65</f>
        <v>0</v>
      </c>
      <c r="EE65" s="30" t="s">
        <v>97</v>
      </c>
      <c r="EF65" s="31"/>
      <c r="EG65" s="4">
        <f>+EF65+EC65+EB65+DY65+DV65+DS65+DP65</f>
        <v>0</v>
      </c>
      <c r="EH65" s="30" t="s">
        <v>97</v>
      </c>
      <c r="EI65" s="31"/>
      <c r="EJ65" s="31"/>
      <c r="EK65" s="4">
        <f>+EJ65+EI65+EF65+EC65+EB65+DY65+DV65+DS65</f>
        <v>0</v>
      </c>
      <c r="EL65" s="30" t="s">
        <v>97</v>
      </c>
      <c r="EM65" s="31"/>
      <c r="EN65" s="4">
        <f>+EM65+EJ65+EI65+EF65+EC65+EB65+DY65+DV65</f>
        <v>0</v>
      </c>
      <c r="EO65" s="30" t="s">
        <v>97</v>
      </c>
    </row>
    <row r="66" spans="1:145" ht="15">
      <c r="A66" s="25">
        <v>59</v>
      </c>
      <c r="B66" s="1">
        <v>27</v>
      </c>
      <c r="C66" s="17" t="s">
        <v>120</v>
      </c>
      <c r="D66" s="11" t="s">
        <v>63</v>
      </c>
      <c r="E66" s="13">
        <v>90</v>
      </c>
      <c r="F66" s="11"/>
      <c r="G66" s="12"/>
      <c r="H66" s="11"/>
      <c r="I66" s="12"/>
      <c r="J66" s="11"/>
      <c r="K66" s="12"/>
      <c r="L66" s="11"/>
      <c r="M66" s="12"/>
      <c r="N66" s="6">
        <v>0</v>
      </c>
      <c r="O66" s="6" t="s">
        <v>97</v>
      </c>
      <c r="P66" s="11"/>
      <c r="Q66" s="12"/>
      <c r="R66" s="14">
        <v>0</v>
      </c>
      <c r="S66" s="24" t="s">
        <v>97</v>
      </c>
      <c r="T66" s="11"/>
      <c r="U66" s="12"/>
      <c r="V66" s="15">
        <f>SUM(U66,Q66,M66,K66,I66,G66)</f>
        <v>0</v>
      </c>
      <c r="W66" s="20" t="s">
        <v>97</v>
      </c>
      <c r="X66" s="11"/>
      <c r="Y66" s="12"/>
      <c r="Z66" s="16">
        <f>SUM(Y66,U66,Q66,M66,K66,I66)</f>
        <v>0</v>
      </c>
      <c r="AA66" s="22" t="s">
        <v>97</v>
      </c>
      <c r="AB66" s="11"/>
      <c r="AC66" s="12"/>
      <c r="AD66" s="4">
        <f>MAX(AC66,Y66,U66,Q66,M66,K66)</f>
        <v>0</v>
      </c>
      <c r="AE66" s="6" t="s">
        <v>97</v>
      </c>
      <c r="AF66" s="11"/>
      <c r="AG66" s="12"/>
      <c r="AH66" s="12"/>
      <c r="AI66" s="4">
        <f>+AH66+AG66+AC66+Y66+U66+Q66+M66</f>
        <v>0</v>
      </c>
      <c r="AJ66" s="6" t="s">
        <v>97</v>
      </c>
      <c r="AK66" s="12"/>
      <c r="AL66" s="4">
        <f>+Q66+U66+Y66+AC66+AG66+AH66+AK66</f>
        <v>0</v>
      </c>
      <c r="AM66" s="30" t="s">
        <v>97</v>
      </c>
      <c r="AN66" s="31"/>
      <c r="AO66" s="32">
        <v>210</v>
      </c>
      <c r="AP66" s="4">
        <f>+U66+Y66+AC66+AG66+AH66+AK66+AN66+AO66</f>
        <v>210</v>
      </c>
      <c r="AQ66" s="30">
        <v>44</v>
      </c>
      <c r="AR66" s="28">
        <v>200</v>
      </c>
      <c r="AS66" s="32">
        <v>150</v>
      </c>
      <c r="AT66" s="4">
        <f>+Y66+AC66+AG66+AH66+AK66+AN66+AO66+AR66+AS66</f>
        <v>560</v>
      </c>
      <c r="AU66" s="30">
        <v>36</v>
      </c>
      <c r="AV66" s="31"/>
      <c r="AW66" s="32">
        <v>200</v>
      </c>
      <c r="AX66" s="4">
        <f>+AC66+AG66+AH66+AK66+AN66+AO66+AR66+AS66+AV66+AW66</f>
        <v>760</v>
      </c>
      <c r="AY66" s="30">
        <v>31</v>
      </c>
      <c r="AZ66" s="35">
        <v>100</v>
      </c>
      <c r="BA66" s="32">
        <v>350</v>
      </c>
      <c r="BB66" s="4">
        <f>+AG66+AH66+AK66+AN66+AO66+AR66+AS66+AV66+AW66+AZ66+BA66</f>
        <v>1210</v>
      </c>
      <c r="BC66" s="30">
        <v>29</v>
      </c>
      <c r="BD66" s="32">
        <v>250</v>
      </c>
      <c r="BE66" s="4">
        <f>+AK66+AN66+AO66+AR66+AS66+AV66+AW66+AZ66+BA66+BD66</f>
        <v>1460</v>
      </c>
      <c r="BF66" s="30">
        <v>24</v>
      </c>
      <c r="BG66" s="32">
        <v>300</v>
      </c>
      <c r="BH66" s="4">
        <f>+AN66+AO66+AR66+AS66+AV66+AW66+AZ66+BA66+BD66+BG66</f>
        <v>1760</v>
      </c>
      <c r="BI66" s="30">
        <v>23</v>
      </c>
      <c r="BJ66" s="32">
        <v>250</v>
      </c>
      <c r="BK66" s="4">
        <f>+AR66+AS66+AV66+AW66+AZ66+BA66+BD66+BG66+BJ66</f>
        <v>1800</v>
      </c>
      <c r="BL66" s="30">
        <v>23</v>
      </c>
      <c r="BM66" s="35">
        <v>350</v>
      </c>
      <c r="BN66" s="32">
        <v>120</v>
      </c>
      <c r="BO66" s="4">
        <f>+AV66+AW66+AZ66+BA66+BD66+BG66+BJ66+BM66+BN66</f>
        <v>1920</v>
      </c>
      <c r="BP66" s="30">
        <v>22</v>
      </c>
      <c r="BQ66" s="31"/>
      <c r="BR66" s="4">
        <f>+AZ66+BA66+BD66+BG66+BJ66+BM66+BN66+BQ66</f>
        <v>1720</v>
      </c>
      <c r="BS66" s="30">
        <v>23</v>
      </c>
      <c r="BT66" s="31"/>
      <c r="BU66" s="4">
        <f>+BT66+BQ66+BN66+BM66+BJ66+BG66+BD66</f>
        <v>1270</v>
      </c>
      <c r="BV66" s="30">
        <v>28</v>
      </c>
      <c r="BW66" s="31"/>
      <c r="BX66" s="4">
        <f>+BT66+BQ66+BN66+BM66+BJ66+BG66+BW66</f>
        <v>1020</v>
      </c>
      <c r="BY66" s="30">
        <v>28</v>
      </c>
      <c r="BZ66" s="35">
        <v>400</v>
      </c>
      <c r="CA66" s="31"/>
      <c r="CB66" s="4">
        <f>+BJ66+BM66+BN66+BQ66+BT66+BW66+BZ66+CA66</f>
        <v>1120</v>
      </c>
      <c r="CC66" s="30">
        <v>30</v>
      </c>
      <c r="CD66" s="31"/>
      <c r="CE66" s="4">
        <f>+CD66+CA66+BZ66+BW66+BT66+BQ66+BN66+BM66</f>
        <v>870</v>
      </c>
      <c r="CF66" s="30">
        <v>32</v>
      </c>
      <c r="CG66" s="31"/>
      <c r="CH66" s="31"/>
      <c r="CI66" s="4">
        <f>+CG66+CD66+CA66+BZ66+BT66+BQ66+BW66+CH66</f>
        <v>400</v>
      </c>
      <c r="CJ66" s="30">
        <v>37</v>
      </c>
      <c r="CK66" s="31"/>
      <c r="CL66" s="4">
        <f>+CH66+CG66+CD66+CA66+BZ66+BW66+BT66+CK66</f>
        <v>400</v>
      </c>
      <c r="CM66" s="30">
        <v>38</v>
      </c>
      <c r="CN66" s="31"/>
      <c r="CO66" s="31"/>
      <c r="CP66" s="4">
        <f>+CO66+CN66+CK66+CH66+CG66+CD66+CA66+BZ66+BW66</f>
        <v>400</v>
      </c>
      <c r="CQ66" s="30">
        <v>41</v>
      </c>
      <c r="CR66" s="31"/>
      <c r="CS66" s="4">
        <f>+CR66+CO66+CN66+CK66+CH66+CG66+CD66+CA66+BZ66</f>
        <v>400</v>
      </c>
      <c r="CT66" s="30">
        <v>42</v>
      </c>
      <c r="CU66" s="31"/>
      <c r="CV66" s="4">
        <f>+CU66+CR66+CO66+CN66+CK66+CH66+CG66+CD66</f>
        <v>0</v>
      </c>
      <c r="CW66" s="30" t="s">
        <v>97</v>
      </c>
      <c r="CX66" s="31"/>
      <c r="CY66" s="4">
        <f>+CX66+CU66+CR66+CO66+CN66+CK66+CH66+CG66</f>
        <v>0</v>
      </c>
      <c r="CZ66" s="30" t="s">
        <v>97</v>
      </c>
      <c r="DA66" s="31"/>
      <c r="DB66" s="31"/>
      <c r="DC66" s="4">
        <f>+DB66+DA66+CX66+CU66+CR66+CO66+CN66+CK66</f>
        <v>0</v>
      </c>
      <c r="DD66" s="30" t="s">
        <v>97</v>
      </c>
      <c r="DE66" s="31"/>
      <c r="DF66" s="4">
        <f>+DE66+DB66+DA66+CX66+CU66+CR66+CO66+CN66</f>
        <v>0</v>
      </c>
      <c r="DG66" s="30" t="s">
        <v>97</v>
      </c>
      <c r="DH66" s="31"/>
      <c r="DI66" s="31"/>
      <c r="DJ66" s="4">
        <f>+DI66+DH66+DE66+DB66+DA66+CX66+CU66+CR66</f>
        <v>0</v>
      </c>
      <c r="DK66" s="30" t="s">
        <v>97</v>
      </c>
      <c r="DL66" s="31"/>
      <c r="DM66" s="31"/>
      <c r="DN66" s="4">
        <f>+DM66+DL66+DI66+DH66+DE66+DB66+DA66+CX66+CU66</f>
        <v>0</v>
      </c>
      <c r="DO66" s="30" t="s">
        <v>97</v>
      </c>
      <c r="DP66" s="31"/>
      <c r="DQ66" s="4">
        <f>+DP66+DM66+DL66+DI66+DH66+DE66+DB66+DA66+CX66</f>
        <v>0</v>
      </c>
      <c r="DR66" s="30" t="s">
        <v>97</v>
      </c>
      <c r="DS66" s="31"/>
      <c r="DT66" s="4">
        <f>+DS66+DP66+DM66+DL66+DI66+DH66+DE66+DB66+DA66</f>
        <v>0</v>
      </c>
      <c r="DU66" s="30" t="s">
        <v>97</v>
      </c>
      <c r="DV66" s="31"/>
      <c r="DW66" s="4">
        <f>+DV66+DS66+DP66+DM66+DL66+DI66+DH66+DE66</f>
        <v>0</v>
      </c>
      <c r="DX66" s="30" t="s">
        <v>97</v>
      </c>
      <c r="DY66" s="31"/>
      <c r="DZ66" s="4">
        <f>+DY66+DV66+DS66+DP66+DM66+DL66+DI66+DH66</f>
        <v>0</v>
      </c>
      <c r="EA66" s="30" t="s">
        <v>97</v>
      </c>
      <c r="EB66" s="31"/>
      <c r="EC66" s="31"/>
      <c r="ED66" s="4">
        <f>+EC66+EB66+DY66+DV66+DS66+DP66+DM66+DL66</f>
        <v>0</v>
      </c>
      <c r="EE66" s="30" t="s">
        <v>97</v>
      </c>
      <c r="EF66" s="31"/>
      <c r="EG66" s="4">
        <f>+EF66+EC66+EB66+DY66+DV66+DS66+DP66</f>
        <v>0</v>
      </c>
      <c r="EH66" s="30" t="s">
        <v>97</v>
      </c>
      <c r="EI66" s="31"/>
      <c r="EJ66" s="31"/>
      <c r="EK66" s="4">
        <f>+EJ66+EI66+EF66+EC66+EB66+DY66+DV66+DS66</f>
        <v>0</v>
      </c>
      <c r="EL66" s="30" t="s">
        <v>97</v>
      </c>
      <c r="EM66" s="31"/>
      <c r="EN66" s="4">
        <f>+EM66+EJ66+EI66+EF66+EC66+EB66+DY66+DV66</f>
        <v>0</v>
      </c>
      <c r="EO66" s="30" t="s">
        <v>97</v>
      </c>
    </row>
    <row r="67" spans="1:145" ht="15">
      <c r="A67" s="25">
        <v>16</v>
      </c>
      <c r="B67" s="1">
        <v>50</v>
      </c>
      <c r="C67" s="17" t="s">
        <v>41</v>
      </c>
      <c r="D67" s="11"/>
      <c r="E67" s="12"/>
      <c r="F67" s="11"/>
      <c r="G67" s="12"/>
      <c r="H67" s="11"/>
      <c r="I67" s="12"/>
      <c r="J67" s="11" t="s">
        <v>79</v>
      </c>
      <c r="K67" s="13">
        <v>130</v>
      </c>
      <c r="L67" s="11" t="s">
        <v>84</v>
      </c>
      <c r="M67" s="13">
        <v>500</v>
      </c>
      <c r="N67" s="6">
        <f>SUM(M67,K67,I67,G67,E67)</f>
        <v>630</v>
      </c>
      <c r="O67" s="6">
        <v>22</v>
      </c>
      <c r="P67" s="11" t="s">
        <v>73</v>
      </c>
      <c r="Q67" s="13">
        <v>500</v>
      </c>
      <c r="R67" s="14">
        <f>SUM(Q67,M67,K67,I67,G67,E67)</f>
        <v>1130</v>
      </c>
      <c r="S67" s="24">
        <v>20</v>
      </c>
      <c r="T67" s="11" t="s">
        <v>59</v>
      </c>
      <c r="U67" s="13">
        <v>250</v>
      </c>
      <c r="V67" s="15">
        <f>SUM(U67,Q67,M67,K67,I67,G67)</f>
        <v>1380</v>
      </c>
      <c r="W67" s="20">
        <v>18</v>
      </c>
      <c r="X67" s="11"/>
      <c r="Y67" s="12"/>
      <c r="Z67" s="16">
        <f>SUM(Y67,U67,Q67,M67,K67,I67)</f>
        <v>1380</v>
      </c>
      <c r="AA67" s="21">
        <v>16</v>
      </c>
      <c r="AB67" s="11"/>
      <c r="AC67" s="12"/>
      <c r="AD67" s="4">
        <f>SUM(AC67,Y67,U67,Q67,M67,K67)</f>
        <v>1380</v>
      </c>
      <c r="AE67" s="26">
        <v>16</v>
      </c>
      <c r="AF67" s="11"/>
      <c r="AG67" s="28">
        <v>400</v>
      </c>
      <c r="AH67" s="12"/>
      <c r="AI67" s="4">
        <f>+AH67+AG67+AC67+Y67+U67+Q67+M67</f>
        <v>1650</v>
      </c>
      <c r="AJ67" s="6">
        <v>23</v>
      </c>
      <c r="AK67" s="12"/>
      <c r="AL67" s="4">
        <f>+Q67+U67+Y67+AC67+AG67+AH67+AK67</f>
        <v>1150</v>
      </c>
      <c r="AM67" s="30">
        <v>25</v>
      </c>
      <c r="AN67" s="31"/>
      <c r="AO67" s="32">
        <v>300</v>
      </c>
      <c r="AP67" s="4">
        <f>+U67+Y67+AC67+AG67+AH67+AK67+AN67+AO67</f>
        <v>950</v>
      </c>
      <c r="AQ67" s="30">
        <v>27</v>
      </c>
      <c r="AR67" s="28">
        <v>200</v>
      </c>
      <c r="AS67" s="32">
        <v>540</v>
      </c>
      <c r="AT67" s="4">
        <f>+Y67+AC67+AG67+AH67+AK67+AN67+AO67+AR67+AS67</f>
        <v>1440</v>
      </c>
      <c r="AU67" s="30">
        <v>24</v>
      </c>
      <c r="AV67" s="31"/>
      <c r="AW67" s="31"/>
      <c r="AX67" s="4">
        <f>+AC67+AG67+AH67+AK67+AN67+AO67+AR67+AS67+AV67+AW67</f>
        <v>1440</v>
      </c>
      <c r="AY67" s="30">
        <v>26</v>
      </c>
      <c r="AZ67" s="35">
        <v>350</v>
      </c>
      <c r="BA67" s="31"/>
      <c r="BB67" s="4">
        <f>+AG67+AH67+AK67+AN67+AO67+AR67+AS67+AV67+AW67+AZ67+BA67</f>
        <v>1790</v>
      </c>
      <c r="BC67" s="30">
        <v>22</v>
      </c>
      <c r="BD67" s="31"/>
      <c r="BE67" s="4">
        <f>+AK67+AN67+AO67+AR67+AS67+AV67+AW67+AZ67+BA67+BD67</f>
        <v>1390</v>
      </c>
      <c r="BF67" s="30">
        <v>26</v>
      </c>
      <c r="BG67" s="31"/>
      <c r="BH67" s="4">
        <f>+AN67+AO67+AR67+AS67+AV67+AW67+AZ67+BA67+BD67+BG67</f>
        <v>1390</v>
      </c>
      <c r="BI67" s="30">
        <v>29</v>
      </c>
      <c r="BJ67" s="31"/>
      <c r="BK67" s="4">
        <f>+AR67+AS67+AV67+AW67+AZ67+BA67+BD67+BG67+BJ67</f>
        <v>1090</v>
      </c>
      <c r="BL67" s="30">
        <v>32</v>
      </c>
      <c r="BM67" s="35">
        <v>200</v>
      </c>
      <c r="BN67" s="31"/>
      <c r="BO67" s="4">
        <f>+AV67+AW67+AZ67+BA67+BD67+BG67+BJ67+BM67+BN67</f>
        <v>550</v>
      </c>
      <c r="BP67" s="30">
        <v>34</v>
      </c>
      <c r="BQ67" s="31"/>
      <c r="BR67" s="4">
        <f>+AZ67+BA67+BD67+BG67+BJ67+BM67+BN67+BQ67</f>
        <v>550</v>
      </c>
      <c r="BS67" s="30">
        <v>34</v>
      </c>
      <c r="BT67" s="31"/>
      <c r="BU67" s="4">
        <f>+BT67+BQ67+BN67+BM67+BJ67+BG67+BD67</f>
        <v>200</v>
      </c>
      <c r="BV67" s="30">
        <v>39</v>
      </c>
      <c r="BW67" s="31"/>
      <c r="BX67" s="4">
        <f>+BT67+BQ67+BN67+BM67+BJ67+BG67+BW67</f>
        <v>200</v>
      </c>
      <c r="BY67" s="30">
        <v>38</v>
      </c>
      <c r="BZ67" s="35">
        <v>400</v>
      </c>
      <c r="CA67" s="31"/>
      <c r="CB67" s="4">
        <f>+BJ67+BM67+BN67+BQ67+BT67+BW67+BZ67+CA67</f>
        <v>600</v>
      </c>
      <c r="CC67" s="30">
        <v>35</v>
      </c>
      <c r="CD67" s="31"/>
      <c r="CE67" s="4">
        <f>+CD67+CA67+BZ67+BW67+BT67+BQ67+BN67+BM67</f>
        <v>600</v>
      </c>
      <c r="CF67" s="30">
        <v>37</v>
      </c>
      <c r="CG67" s="31"/>
      <c r="CH67" s="31"/>
      <c r="CI67" s="4">
        <f>+CG67+CD67+CA67+BZ67+BT67+BQ67+BW67+CH67</f>
        <v>400</v>
      </c>
      <c r="CJ67" s="30">
        <v>39</v>
      </c>
      <c r="CK67" s="31"/>
      <c r="CL67" s="4">
        <f>+CH67+CG67+CD67+CA67+BZ67+BW67+BT67+CK67</f>
        <v>400</v>
      </c>
      <c r="CM67" s="30">
        <v>39</v>
      </c>
      <c r="CN67" s="31"/>
      <c r="CO67" s="31"/>
      <c r="CP67" s="4">
        <f>+CO67+CN67+CK67+CH67+CG67+CD67+CA67+BZ67+BW67</f>
        <v>400</v>
      </c>
      <c r="CQ67" s="30">
        <v>42</v>
      </c>
      <c r="CR67" s="31"/>
      <c r="CS67" s="4">
        <f>+CR67+CO67+CN67+CK67+CH67+CG67+CD67+CA67+BZ67</f>
        <v>400</v>
      </c>
      <c r="CT67" s="30">
        <v>43</v>
      </c>
      <c r="CU67" s="31"/>
      <c r="CV67" s="4">
        <f>+CU67+CR67+CO67+CN67+CK67+CH67+CG67+CD67</f>
        <v>0</v>
      </c>
      <c r="CW67" s="30" t="s">
        <v>97</v>
      </c>
      <c r="CX67" s="31"/>
      <c r="CY67" s="4">
        <f>+CX67+CU67+CR67+CO67+CN67+CK67+CH67+CG67</f>
        <v>0</v>
      </c>
      <c r="CZ67" s="30" t="s">
        <v>97</v>
      </c>
      <c r="DA67" s="31"/>
      <c r="DB67" s="31"/>
      <c r="DC67" s="4">
        <f>+DB67+DA67+CX67+CU67+CR67+CO67+CN67+CK67</f>
        <v>0</v>
      </c>
      <c r="DD67" s="30" t="s">
        <v>97</v>
      </c>
      <c r="DE67" s="31"/>
      <c r="DF67" s="4">
        <f>+DE67+DB67+DA67+CX67+CU67+CR67+CO67+CN67</f>
        <v>0</v>
      </c>
      <c r="DG67" s="30" t="s">
        <v>97</v>
      </c>
      <c r="DH67" s="31"/>
      <c r="DI67" s="31"/>
      <c r="DJ67" s="4">
        <f>+DI67+DH67+DE67+DB67+DA67+CX67+CU67+CR67</f>
        <v>0</v>
      </c>
      <c r="DK67" s="30" t="s">
        <v>97</v>
      </c>
      <c r="DL67" s="31"/>
      <c r="DM67" s="31"/>
      <c r="DN67" s="4">
        <f>+DM67+DL67+DI67+DH67+DE67+DB67+DA67+CX67+CU67</f>
        <v>0</v>
      </c>
      <c r="DO67" s="30" t="s">
        <v>97</v>
      </c>
      <c r="DP67" s="31"/>
      <c r="DQ67" s="4">
        <f>+DP67+DM67+DL67+DI67+DH67+DE67+DB67+DA67+CX67</f>
        <v>0</v>
      </c>
      <c r="DR67" s="30" t="s">
        <v>97</v>
      </c>
      <c r="DS67" s="31"/>
      <c r="DT67" s="4">
        <f>+DS67+DP67+DM67+DL67+DI67+DH67+DE67+DB67+DA67</f>
        <v>0</v>
      </c>
      <c r="DU67" s="30" t="s">
        <v>97</v>
      </c>
      <c r="DV67" s="31"/>
      <c r="DW67" s="4">
        <f>+DV67+DS67+DP67+DM67+DL67+DI67+DH67+DE67</f>
        <v>0</v>
      </c>
      <c r="DX67" s="30" t="s">
        <v>97</v>
      </c>
      <c r="DY67" s="31"/>
      <c r="DZ67" s="4">
        <f>+DY67+DV67+DS67+DP67+DM67+DL67+DI67+DH67</f>
        <v>0</v>
      </c>
      <c r="EA67" s="30" t="s">
        <v>97</v>
      </c>
      <c r="EB67" s="31"/>
      <c r="EC67" s="31"/>
      <c r="ED67" s="4">
        <f>+EC67+EB67+DY67+DV67+DS67+DP67+DM67+DL67</f>
        <v>0</v>
      </c>
      <c r="EE67" s="30" t="s">
        <v>97</v>
      </c>
      <c r="EF67" s="31"/>
      <c r="EG67" s="4">
        <f>+EF67+EC67+EB67+DY67+DV67+DS67+DP67</f>
        <v>0</v>
      </c>
      <c r="EH67" s="30" t="s">
        <v>97</v>
      </c>
      <c r="EI67" s="31"/>
      <c r="EJ67" s="31"/>
      <c r="EK67" s="4">
        <f>+EJ67+EI67+EF67+EC67+EB67+DY67+DV67+DS67</f>
        <v>0</v>
      </c>
      <c r="EL67" s="30" t="s">
        <v>97</v>
      </c>
      <c r="EM67" s="31"/>
      <c r="EN67" s="4">
        <f>+EM67+EJ67+EI67+EF67+EC67+EB67+DY67+DV67</f>
        <v>0</v>
      </c>
      <c r="EO67" s="30" t="s">
        <v>97</v>
      </c>
    </row>
    <row r="68" spans="1:145" ht="15">
      <c r="A68" s="25">
        <v>55</v>
      </c>
      <c r="B68" s="1">
        <v>8</v>
      </c>
      <c r="C68" s="17" t="s">
        <v>160</v>
      </c>
      <c r="D68" s="11" t="s">
        <v>59</v>
      </c>
      <c r="E68" s="13">
        <v>250</v>
      </c>
      <c r="F68" s="11"/>
      <c r="G68" s="12"/>
      <c r="H68" s="11"/>
      <c r="I68" s="12"/>
      <c r="J68" s="11"/>
      <c r="K68" s="12"/>
      <c r="L68" s="11"/>
      <c r="M68" s="12"/>
      <c r="N68" s="6">
        <f>SUM(M68,K68,I68,G68,E68)</f>
        <v>250</v>
      </c>
      <c r="O68" s="6">
        <v>32</v>
      </c>
      <c r="P68" s="11"/>
      <c r="Q68" s="12"/>
      <c r="R68" s="14">
        <f>SUM(Q68,M68,K68,I68,G68,E68)</f>
        <v>250</v>
      </c>
      <c r="S68" s="24">
        <v>36</v>
      </c>
      <c r="T68" s="11"/>
      <c r="U68" s="12"/>
      <c r="V68" s="15">
        <f>SUM(U68,Q68,M68,K68,I68,G68)</f>
        <v>0</v>
      </c>
      <c r="W68" s="20" t="s">
        <v>97</v>
      </c>
      <c r="X68" s="11"/>
      <c r="Y68" s="12"/>
      <c r="Z68" s="16">
        <f>SUM(Y68,U68,Q68,M68,K68,I68)</f>
        <v>0</v>
      </c>
      <c r="AA68" s="22" t="s">
        <v>97</v>
      </c>
      <c r="AB68" s="11"/>
      <c r="AC68" s="12"/>
      <c r="AD68" s="4">
        <f>SUM(AC68,Y68,U68,Q68,M68,K68)</f>
        <v>0</v>
      </c>
      <c r="AE68" s="6" t="s">
        <v>97</v>
      </c>
      <c r="AF68" s="11"/>
      <c r="AG68" s="12"/>
      <c r="AH68" s="12"/>
      <c r="AI68" s="4">
        <f>+AH68+AG68+AC68+Y68+U68+Q68+M68</f>
        <v>0</v>
      </c>
      <c r="AJ68" s="6" t="s">
        <v>97</v>
      </c>
      <c r="AK68" s="12"/>
      <c r="AL68" s="4">
        <f>+Q68+U68+Y68+AC68+AG68+AH68+AK68</f>
        <v>0</v>
      </c>
      <c r="AM68" s="30" t="s">
        <v>97</v>
      </c>
      <c r="AN68" s="31"/>
      <c r="AO68" s="31"/>
      <c r="AP68" s="4">
        <f>+U68+Y68+AC68+AG68+AH68+AK68+AN68+AO68</f>
        <v>0</v>
      </c>
      <c r="AQ68" s="6" t="s">
        <v>97</v>
      </c>
      <c r="AR68" s="31"/>
      <c r="AS68" s="31"/>
      <c r="AT68" s="4">
        <f>+Y68+AC68+AG68+AH68+AK68+AN68+AO68+AR68+AS68</f>
        <v>0</v>
      </c>
      <c r="AU68" s="6" t="s">
        <v>97</v>
      </c>
      <c r="AV68" s="31"/>
      <c r="AW68" s="31"/>
      <c r="AX68" s="4">
        <f>+AC68+AG68+AH68+AK68+AN68+AO68+AR68+AS68+AV68+AW68</f>
        <v>0</v>
      </c>
      <c r="AY68" s="6" t="s">
        <v>97</v>
      </c>
      <c r="AZ68" s="31"/>
      <c r="BA68" s="31"/>
      <c r="BB68" s="4">
        <f>+AG68+AH68+AK68+AN68+AO68+AR68+AS68+AV68+AW68+AZ68+BA68</f>
        <v>0</v>
      </c>
      <c r="BC68" s="6" t="s">
        <v>97</v>
      </c>
      <c r="BD68" s="31"/>
      <c r="BE68" s="4">
        <f>+AK68+AN68+AO68+AR68+AS68+AV68+AW68+AZ68+BA68+BD68</f>
        <v>0</v>
      </c>
      <c r="BF68" s="30" t="s">
        <v>97</v>
      </c>
      <c r="BG68" s="31"/>
      <c r="BH68" s="4">
        <f>+AN68+AO68+AR68+AS68+AV68+AW68+AZ68+BA68+BD68+BG68</f>
        <v>0</v>
      </c>
      <c r="BI68" s="30" t="s">
        <v>97</v>
      </c>
      <c r="BJ68" s="31"/>
      <c r="BK68" s="4">
        <f>+AR68+AS68+AV68+AW68+AZ68+BA68+BD68+BG68+BJ68</f>
        <v>0</v>
      </c>
      <c r="BL68" s="30" t="s">
        <v>97</v>
      </c>
      <c r="BM68" s="31"/>
      <c r="BN68" s="31"/>
      <c r="BO68" s="4">
        <f>+AV68+AW68+AZ68+BA68+BD68+BG68+BJ68+BM68+BN68</f>
        <v>0</v>
      </c>
      <c r="BP68" s="30" t="s">
        <v>97</v>
      </c>
      <c r="BQ68" s="32">
        <v>110</v>
      </c>
      <c r="BR68" s="4">
        <f>+AZ68+BA68+BD68+BG68+BJ68+BM68+BN68+BQ68</f>
        <v>110</v>
      </c>
      <c r="BS68" s="30">
        <v>49</v>
      </c>
      <c r="BT68" s="32">
        <v>200</v>
      </c>
      <c r="BU68" s="4">
        <f>+BT68+BQ68+BN68+BM68+BJ68+BG68+BD68</f>
        <v>310</v>
      </c>
      <c r="BV68" s="30">
        <v>38</v>
      </c>
      <c r="BW68" s="31"/>
      <c r="BX68" s="4">
        <f>+BT68+BQ68+BN68+BM68+BJ68+BG68+BW68</f>
        <v>310</v>
      </c>
      <c r="BY68" s="30">
        <v>37</v>
      </c>
      <c r="BZ68" s="31"/>
      <c r="CA68" s="31"/>
      <c r="CB68" s="4">
        <f>+BJ68+BM68+BN68+BQ68+BT68+BW68+BZ68+CA68</f>
        <v>310</v>
      </c>
      <c r="CC68" s="30">
        <v>42</v>
      </c>
      <c r="CD68" s="31"/>
      <c r="CE68" s="4">
        <f>+CD68+CA68+BZ68+BW68+BT68+BQ68+BN68+BM68</f>
        <v>310</v>
      </c>
      <c r="CF68" s="30">
        <v>42</v>
      </c>
      <c r="CG68" s="31"/>
      <c r="CH68" s="31"/>
      <c r="CI68" s="4">
        <f>+CG68+CD68+CA68+BZ68+BT68+BQ68+BW68+CH68</f>
        <v>310</v>
      </c>
      <c r="CJ68" s="30">
        <v>42</v>
      </c>
      <c r="CK68" s="31"/>
      <c r="CL68" s="4">
        <f>+CH68+CG68+CD68+CA68+BZ68+BW68+BT68+CK68</f>
        <v>200</v>
      </c>
      <c r="CM68" s="30">
        <v>42</v>
      </c>
      <c r="CN68" s="31"/>
      <c r="CO68" s="31"/>
      <c r="CP68" s="4">
        <f>+CO68+CN68+CK68+CH68+CG68+CD68+CA68+BZ68+BW68</f>
        <v>0</v>
      </c>
      <c r="CQ68" s="30" t="s">
        <v>97</v>
      </c>
      <c r="CR68" s="31"/>
      <c r="CS68" s="4">
        <f>+CR68+CO68+CN68+CK68+CH68+CG68+CD68+CA68+BZ68</f>
        <v>0</v>
      </c>
      <c r="CT68" s="30" t="s">
        <v>97</v>
      </c>
      <c r="CU68" s="31"/>
      <c r="CV68" s="4">
        <f>+CU68+CR68+CO68+CN68+CK68+CH68+CG68+CD68</f>
        <v>0</v>
      </c>
      <c r="CW68" s="30" t="s">
        <v>97</v>
      </c>
      <c r="CX68" s="31"/>
      <c r="CY68" s="4">
        <f>+CX68+CU68+CR68+CO68+CN68+CK68+CH68+CG68</f>
        <v>0</v>
      </c>
      <c r="CZ68" s="30" t="s">
        <v>97</v>
      </c>
      <c r="DA68" s="31"/>
      <c r="DB68" s="31"/>
      <c r="DC68" s="4">
        <f>+DB68+DA68+CX68+CU68+CR68+CO68+CN68+CK68</f>
        <v>0</v>
      </c>
      <c r="DD68" s="30" t="s">
        <v>97</v>
      </c>
      <c r="DE68" s="31"/>
      <c r="DF68" s="4">
        <f>+DE68+DB68+DA68+CX68+CU68+CR68+CO68+CN68</f>
        <v>0</v>
      </c>
      <c r="DG68" s="30" t="s">
        <v>97</v>
      </c>
      <c r="DH68" s="31"/>
      <c r="DI68" s="31"/>
      <c r="DJ68" s="4">
        <f>+DI68+DH68+DE68+DB68+DA68+CX68+CU68+CR68</f>
        <v>0</v>
      </c>
      <c r="DK68" s="30" t="s">
        <v>97</v>
      </c>
      <c r="DL68" s="31"/>
      <c r="DM68" s="31"/>
      <c r="DN68" s="4">
        <f>+DM68+DL68+DI68+DH68+DE68+DB68+DA68+CX68+CU68</f>
        <v>0</v>
      </c>
      <c r="DO68" s="30" t="s">
        <v>97</v>
      </c>
      <c r="DP68" s="31"/>
      <c r="DQ68" s="4">
        <f>+DP68+DM68+DL68+DI68+DH68+DE68+DB68+DA68+CX68</f>
        <v>0</v>
      </c>
      <c r="DR68" s="30" t="s">
        <v>97</v>
      </c>
      <c r="DS68" s="31"/>
      <c r="DT68" s="4">
        <f>+DS68+DP68+DM68+DL68+DI68+DH68+DE68+DB68+DA68</f>
        <v>0</v>
      </c>
      <c r="DU68" s="30" t="s">
        <v>97</v>
      </c>
      <c r="DV68" s="31"/>
      <c r="DW68" s="4">
        <f>+DV68+DS68+DP68+DM68+DL68+DI68+DH68+DE68</f>
        <v>0</v>
      </c>
      <c r="DX68" s="30" t="s">
        <v>97</v>
      </c>
      <c r="DY68" s="31"/>
      <c r="DZ68" s="4">
        <f>+DY68+DV68+DS68+DP68+DM68+DL68+DI68+DH68</f>
        <v>0</v>
      </c>
      <c r="EA68" s="30" t="s">
        <v>97</v>
      </c>
      <c r="EB68" s="31"/>
      <c r="EC68" s="31"/>
      <c r="ED68" s="4">
        <f>+EC68+EB68+DY68+DV68+DS68+DP68+DM68+DL68</f>
        <v>0</v>
      </c>
      <c r="EE68" s="30" t="s">
        <v>97</v>
      </c>
      <c r="EF68" s="31"/>
      <c r="EG68" s="4">
        <f>+EF68+EC68+EB68+DY68+DV68+DS68+DP68</f>
        <v>0</v>
      </c>
      <c r="EH68" s="30" t="s">
        <v>97</v>
      </c>
      <c r="EI68" s="31"/>
      <c r="EJ68" s="31"/>
      <c r="EK68" s="4">
        <f>+EJ68+EI68+EF68+EC68+EB68+DY68+DV68+DS68</f>
        <v>0</v>
      </c>
      <c r="EL68" s="30" t="s">
        <v>97</v>
      </c>
      <c r="EM68" s="31"/>
      <c r="EN68" s="4">
        <f>+EM68+EJ68+EI68+EF68+EC68+EB68+DY68+DV68</f>
        <v>0</v>
      </c>
      <c r="EO68" s="30" t="s">
        <v>97</v>
      </c>
    </row>
    <row r="69" spans="1:145" ht="15">
      <c r="A69" s="25">
        <v>37</v>
      </c>
      <c r="B69" s="1">
        <v>26</v>
      </c>
      <c r="C69" s="17" t="s">
        <v>21</v>
      </c>
      <c r="D69" s="11" t="s">
        <v>64</v>
      </c>
      <c r="E69" s="13">
        <v>70</v>
      </c>
      <c r="F69" s="11" t="s">
        <v>95</v>
      </c>
      <c r="G69" s="13">
        <v>150</v>
      </c>
      <c r="H69" s="11"/>
      <c r="I69" s="12"/>
      <c r="J69" s="11"/>
      <c r="K69" s="12"/>
      <c r="L69" s="11"/>
      <c r="M69" s="12"/>
      <c r="N69" s="6">
        <f>SUM(M69,K69,I69,G69,E69)</f>
        <v>220</v>
      </c>
      <c r="O69" s="6">
        <v>33</v>
      </c>
      <c r="P69" s="11"/>
      <c r="Q69" s="12"/>
      <c r="R69" s="14">
        <f>SUM(Q69,M69,K69,I69,G69,E69)</f>
        <v>220</v>
      </c>
      <c r="S69" s="24">
        <v>38</v>
      </c>
      <c r="T69" s="11"/>
      <c r="U69" s="12"/>
      <c r="V69" s="15">
        <f>SUM(U69,Q69,M69,K69,I69,G69)</f>
        <v>150</v>
      </c>
      <c r="W69" s="20">
        <v>38</v>
      </c>
      <c r="X69" s="11" t="s">
        <v>81</v>
      </c>
      <c r="Y69" s="13">
        <v>90</v>
      </c>
      <c r="Z69" s="16">
        <f>SUM(Y69,U69,Q69,M69,K69,I69)</f>
        <v>90</v>
      </c>
      <c r="AA69" s="22">
        <v>44</v>
      </c>
      <c r="AB69" s="11"/>
      <c r="AC69" s="13">
        <v>70</v>
      </c>
      <c r="AD69" s="4">
        <f>SUM(AC69,Y69)</f>
        <v>160</v>
      </c>
      <c r="AE69" s="6">
        <v>37</v>
      </c>
      <c r="AF69" s="11"/>
      <c r="AG69" s="28">
        <v>400</v>
      </c>
      <c r="AH69" s="12"/>
      <c r="AI69" s="4">
        <f>+AH69+AG69+AC69+Y69+U69+Q69+M69</f>
        <v>560</v>
      </c>
      <c r="AJ69" s="6">
        <v>32</v>
      </c>
      <c r="AK69" s="12"/>
      <c r="AL69" s="4">
        <f>+Q69+U69+Y69+AC69+AG69+AH69+AK69</f>
        <v>560</v>
      </c>
      <c r="AM69" s="30">
        <v>33</v>
      </c>
      <c r="AN69" s="31"/>
      <c r="AO69" s="31"/>
      <c r="AP69" s="4">
        <f>+U69+Y69+AC69+AG69+AH69+AK69+AN69+AO69</f>
        <v>560</v>
      </c>
      <c r="AQ69" s="30">
        <v>33</v>
      </c>
      <c r="AR69" s="31"/>
      <c r="AS69" s="31"/>
      <c r="AT69" s="4">
        <f>+Y69+AC69+AG69+AH69+AK69+AN69+AO69+AR69+AS69</f>
        <v>560</v>
      </c>
      <c r="AU69" s="30">
        <v>35</v>
      </c>
      <c r="AV69" s="31"/>
      <c r="AW69" s="31"/>
      <c r="AX69" s="4">
        <f>+AC69+AG69+AH69+AK69+AN69+AO69+AR69+AS69+AV69+AW69</f>
        <v>470</v>
      </c>
      <c r="AY69" s="30">
        <v>37</v>
      </c>
      <c r="AZ69" s="35">
        <v>200</v>
      </c>
      <c r="BA69" s="32">
        <v>150</v>
      </c>
      <c r="BB69" s="4">
        <f>+AG69+AH69+AK69+AN69+AO69+AR69+AS69+AV69+AW69+AZ69+BA69</f>
        <v>750</v>
      </c>
      <c r="BC69" s="30">
        <v>37</v>
      </c>
      <c r="BD69" s="31"/>
      <c r="BE69" s="4">
        <f>+AK69+AN69+AO69+AR69+AS69+AV69+AW69+AZ69+BA69+BD69</f>
        <v>350</v>
      </c>
      <c r="BF69" s="30">
        <v>46</v>
      </c>
      <c r="BG69" s="31"/>
      <c r="BH69" s="4">
        <f>+AN69+AO69+AR69+AS69+AV69+AW69+AZ69+BA69+BD69+BG69</f>
        <v>350</v>
      </c>
      <c r="BI69" s="30">
        <v>46</v>
      </c>
      <c r="BJ69" s="31"/>
      <c r="BK69" s="4">
        <f>+AR69+AS69+AV69+AW69+AZ69+BA69+BD69+BG69+BJ69</f>
        <v>350</v>
      </c>
      <c r="BL69" s="30">
        <v>41</v>
      </c>
      <c r="BM69" s="31"/>
      <c r="BN69" s="31"/>
      <c r="BO69" s="4">
        <f>+AV69+AW69+AZ69+BA69+BD69+BG69+BJ69+BM69+BN69</f>
        <v>350</v>
      </c>
      <c r="BP69" s="30">
        <v>40</v>
      </c>
      <c r="BQ69" s="32">
        <v>30</v>
      </c>
      <c r="BR69" s="4">
        <f>+AZ69+BA69+BD69+BG69+BJ69+BM69+BN69+BQ69</f>
        <v>380</v>
      </c>
      <c r="BS69" s="30">
        <v>38</v>
      </c>
      <c r="BT69" s="31"/>
      <c r="BU69" s="4">
        <f>+BT69+BQ69+BN69+BM69+BJ69+BG69+BD69</f>
        <v>30</v>
      </c>
      <c r="BV69" s="30">
        <v>45</v>
      </c>
      <c r="BW69" s="31"/>
      <c r="BX69" s="4">
        <f>+BT69+BQ69+BN69+BM69+BJ69+BG69+BW69</f>
        <v>30</v>
      </c>
      <c r="BY69" s="30">
        <v>43</v>
      </c>
      <c r="BZ69" s="31"/>
      <c r="CA69" s="31"/>
      <c r="CB69" s="4">
        <f>+BJ69+BM69+BN69+BQ69+BT69+BW69+BZ69+CA69</f>
        <v>30</v>
      </c>
      <c r="CC69" s="30">
        <v>46</v>
      </c>
      <c r="CD69" s="31"/>
      <c r="CE69" s="4">
        <f>+CD69+CA69+BZ69+BW69+BT69+BQ69+BN69+BM69</f>
        <v>30</v>
      </c>
      <c r="CF69" s="30">
        <v>47</v>
      </c>
      <c r="CG69" s="31"/>
      <c r="CH69" s="31"/>
      <c r="CI69" s="4">
        <f>+CG69+CD69+CA69+BZ69+BT69+BQ69+BW69+CH69</f>
        <v>30</v>
      </c>
      <c r="CJ69" s="30">
        <v>46</v>
      </c>
      <c r="CK69" s="31"/>
      <c r="CL69" s="4">
        <f>+CH69+CG69+CD69+CA69+BZ69+BW69+BT69+CK69</f>
        <v>0</v>
      </c>
      <c r="CM69" s="30" t="s">
        <v>97</v>
      </c>
      <c r="CN69" s="31"/>
      <c r="CO69" s="31"/>
      <c r="CP69" s="4">
        <f>+CO69+CN69+CK69+CH69+CG69+CD69+CA69+BZ69+BW69</f>
        <v>0</v>
      </c>
      <c r="CQ69" s="30" t="s">
        <v>97</v>
      </c>
      <c r="CR69" s="31"/>
      <c r="CS69" s="4">
        <f>+CR69+CO69+CN69+CK69+CH69+CG69+CD69+CA69+BZ69</f>
        <v>0</v>
      </c>
      <c r="CT69" s="30" t="s">
        <v>97</v>
      </c>
      <c r="CU69" s="31"/>
      <c r="CV69" s="4">
        <f>+CU69+CR69+CO69+CN69+CK69+CH69+CG69+CD69</f>
        <v>0</v>
      </c>
      <c r="CW69" s="30" t="s">
        <v>97</v>
      </c>
      <c r="CX69" s="31"/>
      <c r="CY69" s="4">
        <f>+CX69+CU69+CR69+CO69+CN69+CK69+CH69+CG69</f>
        <v>0</v>
      </c>
      <c r="CZ69" s="30" t="s">
        <v>97</v>
      </c>
      <c r="DA69" s="31"/>
      <c r="DB69" s="31"/>
      <c r="DC69" s="4">
        <f>+DB69+DA69+CX69+CU69+CR69+CO69+CN69+CK69</f>
        <v>0</v>
      </c>
      <c r="DD69" s="30" t="s">
        <v>97</v>
      </c>
      <c r="DE69" s="31"/>
      <c r="DF69" s="4">
        <f>+DE69+DB69+DA69+CX69+CU69+CR69+CO69+CN69</f>
        <v>0</v>
      </c>
      <c r="DG69" s="30" t="s">
        <v>97</v>
      </c>
      <c r="DH69" s="31"/>
      <c r="DI69" s="31"/>
      <c r="DJ69" s="4">
        <f>+DI69+DH69+DE69+DB69+DA69+CX69+CU69+CR69</f>
        <v>0</v>
      </c>
      <c r="DK69" s="30" t="s">
        <v>97</v>
      </c>
      <c r="DL69" s="31"/>
      <c r="DM69" s="31"/>
      <c r="DN69" s="4">
        <f>+DM69+DL69+DI69+DH69+DE69+DB69+DA69+CX69+CU69</f>
        <v>0</v>
      </c>
      <c r="DO69" s="30" t="s">
        <v>97</v>
      </c>
      <c r="DP69" s="31"/>
      <c r="DQ69" s="4">
        <f>+DP69+DM69+DL69+DI69+DH69+DE69+DB69+DA69+CX69</f>
        <v>0</v>
      </c>
      <c r="DR69" s="30" t="s">
        <v>97</v>
      </c>
      <c r="DS69" s="31"/>
      <c r="DT69" s="4">
        <f>+DS69+DP69+DM69+DL69+DI69+DH69+DE69+DB69+DA69</f>
        <v>0</v>
      </c>
      <c r="DU69" s="30" t="s">
        <v>97</v>
      </c>
      <c r="DV69" s="31"/>
      <c r="DW69" s="4">
        <f>+DV69+DS69+DP69+DM69+DL69+DI69+DH69+DE69</f>
        <v>0</v>
      </c>
      <c r="DX69" s="30" t="s">
        <v>97</v>
      </c>
      <c r="DY69" s="31"/>
      <c r="DZ69" s="4">
        <f>+DY69+DV69+DS69+DP69+DM69+DL69+DI69+DH69</f>
        <v>0</v>
      </c>
      <c r="EA69" s="30" t="s">
        <v>97</v>
      </c>
      <c r="EB69" s="31"/>
      <c r="EC69" s="31"/>
      <c r="ED69" s="4">
        <f>+EC69+EB69+DY69+DV69+DS69+DP69+DM69+DL69</f>
        <v>0</v>
      </c>
      <c r="EE69" s="30" t="s">
        <v>97</v>
      </c>
      <c r="EF69" s="31"/>
      <c r="EG69" s="4">
        <f>+EF69+EC69+EB69+DY69+DV69+DS69+DP69</f>
        <v>0</v>
      </c>
      <c r="EH69" s="30" t="s">
        <v>97</v>
      </c>
      <c r="EI69" s="31"/>
      <c r="EJ69" s="31"/>
      <c r="EK69" s="4">
        <f>+EJ69+EI69+EF69+EC69+EB69+DY69+DV69+DS69</f>
        <v>0</v>
      </c>
      <c r="EL69" s="30" t="s">
        <v>97</v>
      </c>
      <c r="EM69" s="31"/>
      <c r="EN69" s="4">
        <f>+EM69+EJ69+EI69+EF69+EC69+EB69+DY69+DV69</f>
        <v>0</v>
      </c>
      <c r="EO69" s="30" t="s">
        <v>97</v>
      </c>
    </row>
    <row r="70" spans="1:145" ht="15">
      <c r="A70" s="25">
        <v>29</v>
      </c>
      <c r="B70" s="1">
        <v>61</v>
      </c>
      <c r="C70" s="17" t="s">
        <v>49</v>
      </c>
      <c r="D70" s="11"/>
      <c r="E70" s="12"/>
      <c r="F70" s="11"/>
      <c r="G70" s="12"/>
      <c r="H70" s="11"/>
      <c r="I70" s="12"/>
      <c r="J70" s="11"/>
      <c r="K70" s="12"/>
      <c r="L70" s="11"/>
      <c r="M70" s="12"/>
      <c r="N70" s="6">
        <f>SUM(M70,K70,I70,G70,E70)</f>
        <v>0</v>
      </c>
      <c r="O70" s="6" t="s">
        <v>97</v>
      </c>
      <c r="P70" s="11"/>
      <c r="Q70" s="12"/>
      <c r="R70" s="14">
        <f>SUM(Q70,M70,K70,I70,G70,E70)</f>
        <v>0</v>
      </c>
      <c r="S70" s="24" t="s">
        <v>97</v>
      </c>
      <c r="T70" s="11" t="s">
        <v>60</v>
      </c>
      <c r="U70" s="13">
        <v>200</v>
      </c>
      <c r="V70" s="15">
        <f>SUM(U70,Q70,M70,K70,I70,G70)</f>
        <v>200</v>
      </c>
      <c r="W70" s="20">
        <v>37</v>
      </c>
      <c r="X70" s="11" t="s">
        <v>62</v>
      </c>
      <c r="Y70" s="13">
        <v>190</v>
      </c>
      <c r="Z70" s="16">
        <f>SUM(Y70,U70,Q70,M70,K70,I70)</f>
        <v>390</v>
      </c>
      <c r="AA70" s="22">
        <v>32</v>
      </c>
      <c r="AB70" s="11"/>
      <c r="AC70" s="12"/>
      <c r="AD70" s="4">
        <f>SUM(AC70,Y70,U70,Q70,M70,K70)</f>
        <v>390</v>
      </c>
      <c r="AE70" s="6">
        <v>29</v>
      </c>
      <c r="AF70" s="11"/>
      <c r="AG70" s="12"/>
      <c r="AH70" s="12"/>
      <c r="AI70" s="4">
        <f>+AH70+AG70+AC70+Y70+U70+Q70+M70</f>
        <v>390</v>
      </c>
      <c r="AJ70" s="6">
        <v>37</v>
      </c>
      <c r="AK70" s="12"/>
      <c r="AL70" s="4">
        <f>+Q70+U70+Y70+AC70+AG70+AH70+AK70</f>
        <v>390</v>
      </c>
      <c r="AM70" s="30">
        <v>37</v>
      </c>
      <c r="AN70" s="31"/>
      <c r="AO70" s="31"/>
      <c r="AP70" s="4">
        <f>+U70+Y70+AC70+AG70+AH70+AK70+AN70+AO70</f>
        <v>390</v>
      </c>
      <c r="AQ70" s="30">
        <v>39</v>
      </c>
      <c r="AR70" s="31"/>
      <c r="AS70" s="31"/>
      <c r="AT70" s="4">
        <f>+Y70+AC70+AG70+AH70+AK70+AN70+AO70+AR70+AS70</f>
        <v>190</v>
      </c>
      <c r="AU70" s="30">
        <v>45</v>
      </c>
      <c r="AV70" s="31"/>
      <c r="AW70" s="31"/>
      <c r="AX70" s="4">
        <f>+AC70+AG70+AH70+AK70+AN70+AO70+AR70+AS70+AV70+AW70</f>
        <v>0</v>
      </c>
      <c r="AY70" s="6" t="s">
        <v>97</v>
      </c>
      <c r="AZ70" s="35">
        <v>350</v>
      </c>
      <c r="BA70" s="13">
        <v>450</v>
      </c>
      <c r="BB70" s="4">
        <f>+AG70+AH70+AK70+AN70+AO70+AR70+AS70+AV70+AW70+AZ70+BA70</f>
        <v>800</v>
      </c>
      <c r="BC70" s="30">
        <v>35</v>
      </c>
      <c r="BD70" s="13">
        <v>500</v>
      </c>
      <c r="BE70" s="4">
        <f>+AK70+AN70+AO70+AR70+AS70+AV70+AW70+AZ70+BA70+BD70</f>
        <v>1300</v>
      </c>
      <c r="BF70" s="30">
        <v>27</v>
      </c>
      <c r="BG70" s="13">
        <v>650</v>
      </c>
      <c r="BH70" s="4">
        <f>+AN70+AO70+AR70+AS70+AV70+AW70+AZ70+BA70+BD70+BG70</f>
        <v>1950</v>
      </c>
      <c r="BI70" s="30">
        <v>21</v>
      </c>
      <c r="BJ70" s="13">
        <v>670</v>
      </c>
      <c r="BK70" s="4">
        <f>+AR70+AS70+AV70+AW70+AZ70+BA70+BD70+BG70+BJ70</f>
        <v>2620</v>
      </c>
      <c r="BL70" s="26">
        <v>14</v>
      </c>
      <c r="BM70" s="35">
        <v>350</v>
      </c>
      <c r="BN70" s="13">
        <v>640</v>
      </c>
      <c r="BO70" s="4">
        <f>+AV70+AW70+AZ70+BA70+BD70+BG70+BJ70+BM70+BN70</f>
        <v>3610</v>
      </c>
      <c r="BP70" s="26">
        <v>10</v>
      </c>
      <c r="BQ70" s="31"/>
      <c r="BR70" s="4">
        <f>+AZ70+BA70+BD70+BG70+BJ70+BM70+BN70+BQ70</f>
        <v>3610</v>
      </c>
      <c r="BS70" s="26">
        <v>11</v>
      </c>
      <c r="BT70" s="31"/>
      <c r="BU70" s="4">
        <f>+BT70+BQ70+BN70+BM70+BJ70+BG70+BD70</f>
        <v>2810</v>
      </c>
      <c r="BV70" s="26">
        <v>11</v>
      </c>
      <c r="BW70" s="31"/>
      <c r="BX70" s="4">
        <f>+BT70+BQ70+BN70+BM70+BJ70+BG70+BW70</f>
        <v>2310</v>
      </c>
      <c r="BY70" s="30">
        <v>17</v>
      </c>
      <c r="BZ70" s="31"/>
      <c r="CA70" s="31"/>
      <c r="CB70" s="4">
        <f>+BJ70+BM70+BN70+BQ70+BT70+BW70+BZ70+CA70</f>
        <v>1660</v>
      </c>
      <c r="CC70" s="30">
        <v>25</v>
      </c>
      <c r="CD70" s="31"/>
      <c r="CE70" s="4">
        <f>+CD70+CA70+BZ70+BW70+BT70+BQ70+BN70+BM70</f>
        <v>990</v>
      </c>
      <c r="CF70" s="30">
        <v>31</v>
      </c>
      <c r="CG70" s="31"/>
      <c r="CH70" s="31"/>
      <c r="CI70" s="4">
        <f>+CG70+CD70+CA70+BZ70+BT70+BQ70+BW70+CH70</f>
        <v>0</v>
      </c>
      <c r="CJ70" s="30" t="s">
        <v>97</v>
      </c>
      <c r="CK70" s="31"/>
      <c r="CL70" s="4">
        <f>+CH70+CG70+CD70+CA70+BZ70+BW70+BT70+CK70</f>
        <v>0</v>
      </c>
      <c r="CM70" s="30" t="s">
        <v>97</v>
      </c>
      <c r="CN70" s="31"/>
      <c r="CO70" s="31"/>
      <c r="CP70" s="4">
        <f>+CO70+CN70+CK70+CH70+CG70+CD70+CA70+BZ70+BW70</f>
        <v>0</v>
      </c>
      <c r="CQ70" s="30" t="s">
        <v>97</v>
      </c>
      <c r="CR70" s="31"/>
      <c r="CS70" s="4">
        <f>+CR70+CO70+CN70+CK70+CH70+CG70+CD70+CA70+BZ70</f>
        <v>0</v>
      </c>
      <c r="CT70" s="30" t="s">
        <v>97</v>
      </c>
      <c r="CU70" s="31"/>
      <c r="CV70" s="4">
        <f>+CU70+CR70+CO70+CN70+CK70+CH70+CG70+CD70</f>
        <v>0</v>
      </c>
      <c r="CW70" s="30" t="s">
        <v>97</v>
      </c>
      <c r="CX70" s="31"/>
      <c r="CY70" s="4">
        <f>+CX70+CU70+CR70+CO70+CN70+CK70+CH70+CG70</f>
        <v>0</v>
      </c>
      <c r="CZ70" s="30" t="s">
        <v>97</v>
      </c>
      <c r="DA70" s="31"/>
      <c r="DB70" s="31"/>
      <c r="DC70" s="4">
        <f>+DB70+DA70+CX70+CU70+CR70+CO70+CN70+CK70</f>
        <v>0</v>
      </c>
      <c r="DD70" s="30" t="s">
        <v>97</v>
      </c>
      <c r="DE70" s="31"/>
      <c r="DF70" s="4">
        <f>+DE70+DB70+DA70+CX70+CU70+CR70+CO70+CN70</f>
        <v>0</v>
      </c>
      <c r="DG70" s="30" t="s">
        <v>97</v>
      </c>
      <c r="DH70" s="31"/>
      <c r="DI70" s="31"/>
      <c r="DJ70" s="4">
        <f>+DI70+DH70+DE70+DB70+DA70+CX70+CU70+CR70</f>
        <v>0</v>
      </c>
      <c r="DK70" s="30" t="s">
        <v>97</v>
      </c>
      <c r="DL70" s="31"/>
      <c r="DM70" s="31"/>
      <c r="DN70" s="4">
        <f>+DM70+DL70+DI70+DH70+DE70+DB70+DA70+CX70+CU70</f>
        <v>0</v>
      </c>
      <c r="DO70" s="30" t="s">
        <v>97</v>
      </c>
      <c r="DP70" s="31"/>
      <c r="DQ70" s="4">
        <f>+DP70+DM70+DL70+DI70+DH70+DE70+DB70+DA70+CX70</f>
        <v>0</v>
      </c>
      <c r="DR70" s="30" t="s">
        <v>97</v>
      </c>
      <c r="DS70" s="31"/>
      <c r="DT70" s="4">
        <f>+DS70+DP70+DM70+DL70+DI70+DH70+DE70+DB70+DA70</f>
        <v>0</v>
      </c>
      <c r="DU70" s="30" t="s">
        <v>97</v>
      </c>
      <c r="DV70" s="31"/>
      <c r="DW70" s="4">
        <f>+DV70+DS70+DP70+DM70+DL70+DI70+DH70+DE70</f>
        <v>0</v>
      </c>
      <c r="DX70" s="30" t="s">
        <v>97</v>
      </c>
      <c r="DY70" s="31"/>
      <c r="DZ70" s="4">
        <f>+DY70+DV70+DS70+DP70+DM70+DL70+DI70+DH70</f>
        <v>0</v>
      </c>
      <c r="EA70" s="30" t="s">
        <v>97</v>
      </c>
      <c r="EB70" s="31"/>
      <c r="EC70" s="31"/>
      <c r="ED70" s="4">
        <f>+EC70+EB70+DY70+DV70+DS70+DP70+DM70+DL70</f>
        <v>0</v>
      </c>
      <c r="EE70" s="30" t="s">
        <v>97</v>
      </c>
      <c r="EF70" s="31"/>
      <c r="EG70" s="4">
        <f>+EF70+EC70+EB70+DY70+DV70+DS70+DP70</f>
        <v>0</v>
      </c>
      <c r="EH70" s="30" t="s">
        <v>97</v>
      </c>
      <c r="EI70" s="31"/>
      <c r="EJ70" s="31"/>
      <c r="EK70" s="4">
        <f>+EJ70+EI70+EF70+EC70+EB70+DY70+DV70+DS70</f>
        <v>0</v>
      </c>
      <c r="EL70" s="30" t="s">
        <v>97</v>
      </c>
      <c r="EM70" s="31"/>
      <c r="EN70" s="4">
        <f>+EM70+EJ70+EI70+EF70+EC70+EB70+DY70+DV70</f>
        <v>0</v>
      </c>
      <c r="EO70" s="30" t="s">
        <v>97</v>
      </c>
    </row>
    <row r="71" spans="1:145" ht="15">
      <c r="A71" s="25">
        <v>56</v>
      </c>
      <c r="B71" s="1">
        <v>36</v>
      </c>
      <c r="C71" s="17" t="s">
        <v>155</v>
      </c>
      <c r="D71" s="11" t="s">
        <v>61</v>
      </c>
      <c r="E71" s="13">
        <v>150</v>
      </c>
      <c r="F71" s="11"/>
      <c r="G71" s="12"/>
      <c r="H71" s="11"/>
      <c r="I71" s="12"/>
      <c r="J71" s="11"/>
      <c r="K71" s="12"/>
      <c r="L71" s="11"/>
      <c r="M71" s="12"/>
      <c r="N71" s="6">
        <f>SUM(M71,K71,I71,G71,E71)</f>
        <v>150</v>
      </c>
      <c r="O71" s="6">
        <v>36</v>
      </c>
      <c r="P71" s="11"/>
      <c r="Q71" s="12"/>
      <c r="R71" s="14">
        <f>SUM(Q71,M71,K71,I71,G71,E71)</f>
        <v>150</v>
      </c>
      <c r="S71" s="24">
        <v>41</v>
      </c>
      <c r="T71" s="11"/>
      <c r="U71" s="12"/>
      <c r="V71" s="15">
        <f>SUM(U71,Q71,M71,K71,I71,G71)</f>
        <v>0</v>
      </c>
      <c r="W71" s="20" t="s">
        <v>97</v>
      </c>
      <c r="X71" s="11"/>
      <c r="Y71" s="12"/>
      <c r="Z71" s="16">
        <f>SUM(Y71,U71,Q71,M71,K71,I71)</f>
        <v>0</v>
      </c>
      <c r="AA71" s="22" t="s">
        <v>97</v>
      </c>
      <c r="AB71" s="11"/>
      <c r="AC71" s="12"/>
      <c r="AD71" s="4">
        <f>SUM(AC71,Y71,U71,Q71,M71,K71)</f>
        <v>0</v>
      </c>
      <c r="AE71" s="6" t="s">
        <v>97</v>
      </c>
      <c r="AF71" s="11"/>
      <c r="AG71" s="12"/>
      <c r="AH71" s="12"/>
      <c r="AI71" s="4">
        <f>+AH71+AG71+AC71+Y71+U71+Q71+M71</f>
        <v>0</v>
      </c>
      <c r="AJ71" s="6" t="s">
        <v>97</v>
      </c>
      <c r="AK71" s="12"/>
      <c r="AL71" s="4">
        <f>+Q71+U71+Y71+AC71+AG71+AH71+AK71</f>
        <v>0</v>
      </c>
      <c r="AM71" s="30" t="s">
        <v>97</v>
      </c>
      <c r="AN71" s="31"/>
      <c r="AO71" s="31"/>
      <c r="AP71" s="4">
        <f>+U71+Y71+AC71+AG71+AH71+AK71+AN71+AO71</f>
        <v>0</v>
      </c>
      <c r="AQ71" s="6" t="s">
        <v>97</v>
      </c>
      <c r="AR71" s="31"/>
      <c r="AS71" s="31"/>
      <c r="AT71" s="4">
        <f>+Y71+AC71+AG71+AH71+AK71+AN71+AO71+AR71+AS71</f>
        <v>0</v>
      </c>
      <c r="AU71" s="6" t="s">
        <v>97</v>
      </c>
      <c r="AV71" s="31"/>
      <c r="AW71" s="31"/>
      <c r="AX71" s="4">
        <f>+AC71+AG71+AH71+AK71+AN71+AO71+AR71+AS71+AV71+AW71</f>
        <v>0</v>
      </c>
      <c r="AY71" s="6" t="s">
        <v>97</v>
      </c>
      <c r="AZ71" s="31"/>
      <c r="BA71" s="31"/>
      <c r="BB71" s="4">
        <f>+AG71+AH71+AK71+AN71+AO71+AR71+AS71+AV71+AW71+AZ71+BA71</f>
        <v>0</v>
      </c>
      <c r="BC71" s="6" t="s">
        <v>97</v>
      </c>
      <c r="BD71" s="31"/>
      <c r="BE71" s="4">
        <f>+AK71+AN71+AO71+AR71+AS71+AV71+AW71+AZ71+BA71+BD71</f>
        <v>0</v>
      </c>
      <c r="BF71" s="30" t="s">
        <v>97</v>
      </c>
      <c r="BG71" s="31"/>
      <c r="BH71" s="4">
        <f>+AN71+AO71+AR71+AS71+AV71+AW71+AZ71+BA71+BD71+BG71</f>
        <v>0</v>
      </c>
      <c r="BI71" s="30" t="s">
        <v>97</v>
      </c>
      <c r="BJ71" s="31"/>
      <c r="BK71" s="4">
        <f>+AR71+AS71+AV71+AW71+AZ71+BA71+BD71+BG71+BJ71</f>
        <v>0</v>
      </c>
      <c r="BL71" s="30" t="s">
        <v>97</v>
      </c>
      <c r="BM71" s="35">
        <v>200</v>
      </c>
      <c r="BN71" s="32">
        <v>250</v>
      </c>
      <c r="BO71" s="4">
        <f>+AV71+AW71+AZ71+BA71+BD71+BG71+BJ71+BM71+BN71</f>
        <v>450</v>
      </c>
      <c r="BP71" s="30">
        <v>35</v>
      </c>
      <c r="BQ71" s="31"/>
      <c r="BR71" s="4">
        <f>+AZ71+BA71+BD71+BG71+BJ71+BM71+BN71+BQ71</f>
        <v>450</v>
      </c>
      <c r="BS71" s="30">
        <v>35</v>
      </c>
      <c r="BT71" s="31"/>
      <c r="BU71" s="4">
        <f>+BT71+BQ71+BN71+BM71+BJ71+BG71+BD71</f>
        <v>450</v>
      </c>
      <c r="BV71" s="30">
        <v>36</v>
      </c>
      <c r="BW71" s="31"/>
      <c r="BX71" s="4">
        <f>+BT71+BQ71+BN71+BM71+BJ71+BG71+BW71</f>
        <v>450</v>
      </c>
      <c r="BY71" s="30">
        <v>34</v>
      </c>
      <c r="BZ71" s="31"/>
      <c r="CA71" s="31"/>
      <c r="CB71" s="4">
        <f>+BJ71+BM71+BN71+BQ71+BT71+BW71+BZ71+CA71</f>
        <v>450</v>
      </c>
      <c r="CC71" s="30">
        <v>39</v>
      </c>
      <c r="CD71" s="31"/>
      <c r="CE71" s="4">
        <f>+CD71+CA71+BZ71+BW71+BT71+BQ71+BN71+BM71</f>
        <v>450</v>
      </c>
      <c r="CF71" s="30">
        <v>39</v>
      </c>
      <c r="CG71" s="31"/>
      <c r="CH71" s="31"/>
      <c r="CI71" s="4">
        <f>+CG71+CD71+CA71+BZ71+BT71+BQ71+BW71+CH71</f>
        <v>0</v>
      </c>
      <c r="CJ71" s="30" t="s">
        <v>97</v>
      </c>
      <c r="CK71" s="31"/>
      <c r="CL71" s="4">
        <f>+CH71+CG71+CD71+CA71+BZ71+BW71+BT71+CK71</f>
        <v>0</v>
      </c>
      <c r="CM71" s="30" t="s">
        <v>97</v>
      </c>
      <c r="CN71" s="31"/>
      <c r="CO71" s="31"/>
      <c r="CP71" s="4">
        <f>+CO71+CN71+CK71+CH71+CG71+CD71+CA71+BZ71+BW71</f>
        <v>0</v>
      </c>
      <c r="CQ71" s="30" t="s">
        <v>97</v>
      </c>
      <c r="CR71" s="31"/>
      <c r="CS71" s="4">
        <f>+CR71+CO71+CN71+CK71+CH71+CG71+CD71+CA71+BZ71</f>
        <v>0</v>
      </c>
      <c r="CT71" s="30" t="s">
        <v>97</v>
      </c>
      <c r="CU71" s="31"/>
      <c r="CV71" s="4">
        <f>+CU71+CR71+CO71+CN71+CK71+CH71+CG71+CD71</f>
        <v>0</v>
      </c>
      <c r="CW71" s="30" t="s">
        <v>97</v>
      </c>
      <c r="CX71" s="31"/>
      <c r="CY71" s="4">
        <f>+CX71+CU71+CR71+CO71+CN71+CK71+CH71+CG71</f>
        <v>0</v>
      </c>
      <c r="CZ71" s="30" t="s">
        <v>97</v>
      </c>
      <c r="DA71" s="31"/>
      <c r="DB71" s="31"/>
      <c r="DC71" s="4">
        <f>+DB71+DA71+CX71+CU71+CR71+CO71+CN71+CK71</f>
        <v>0</v>
      </c>
      <c r="DD71" s="30" t="s">
        <v>97</v>
      </c>
      <c r="DE71" s="31"/>
      <c r="DF71" s="4">
        <f>+DE71+DB71+DA71+CX71+CU71+CR71+CO71+CN71</f>
        <v>0</v>
      </c>
      <c r="DG71" s="30" t="s">
        <v>97</v>
      </c>
      <c r="DH71" s="31"/>
      <c r="DI71" s="31"/>
      <c r="DJ71" s="4">
        <f>+DI71+DH71+DE71+DB71+DA71+CX71+CU71+CR71</f>
        <v>0</v>
      </c>
      <c r="DK71" s="30" t="s">
        <v>97</v>
      </c>
      <c r="DL71" s="31"/>
      <c r="DM71" s="31"/>
      <c r="DN71" s="4">
        <f>+DM71+DL71+DI71+DH71+DE71+DB71+DA71+CX71+CU71</f>
        <v>0</v>
      </c>
      <c r="DO71" s="30" t="s">
        <v>97</v>
      </c>
      <c r="DP71" s="31"/>
      <c r="DQ71" s="4">
        <f>+DP71+DM71+DL71+DI71+DH71+DE71+DB71+DA71+CX71</f>
        <v>0</v>
      </c>
      <c r="DR71" s="30" t="s">
        <v>97</v>
      </c>
      <c r="DS71" s="31"/>
      <c r="DT71" s="4">
        <f>+DS71+DP71+DM71+DL71+DI71+DH71+DE71+DB71+DA71</f>
        <v>0</v>
      </c>
      <c r="DU71" s="30" t="s">
        <v>97</v>
      </c>
      <c r="DV71" s="31"/>
      <c r="DW71" s="4">
        <f>+DV71+DS71+DP71+DM71+DL71+DI71+DH71+DE71</f>
        <v>0</v>
      </c>
      <c r="DX71" s="30" t="s">
        <v>97</v>
      </c>
      <c r="DY71" s="31"/>
      <c r="DZ71" s="4">
        <f>+DY71+DV71+DS71+DP71+DM71+DL71+DI71+DH71</f>
        <v>0</v>
      </c>
      <c r="EA71" s="30" t="s">
        <v>97</v>
      </c>
      <c r="EB71" s="31"/>
      <c r="EC71" s="31"/>
      <c r="ED71" s="4">
        <f>+EC71+EB71+DY71+DV71+DS71+DP71+DM71+DL71</f>
        <v>0</v>
      </c>
      <c r="EE71" s="30" t="s">
        <v>97</v>
      </c>
      <c r="EF71" s="31"/>
      <c r="EG71" s="4">
        <f>+EF71+EC71+EB71+DY71+DV71+DS71+DP71</f>
        <v>0</v>
      </c>
      <c r="EH71" s="30" t="s">
        <v>97</v>
      </c>
      <c r="EI71" s="31"/>
      <c r="EJ71" s="31"/>
      <c r="EK71" s="4">
        <f>+EJ71+EI71+EF71+EC71+EB71+DY71+DV71+DS71</f>
        <v>0</v>
      </c>
      <c r="EL71" s="30" t="s">
        <v>97</v>
      </c>
      <c r="EM71" s="31"/>
      <c r="EN71" s="4">
        <f>+EM71+EJ71+EI71+EF71+EC71+EB71+DY71+DV71</f>
        <v>0</v>
      </c>
      <c r="EO71" s="30" t="s">
        <v>97</v>
      </c>
    </row>
    <row r="72" spans="1:145" ht="15">
      <c r="A72" s="25">
        <v>53</v>
      </c>
      <c r="B72" s="1">
        <v>9</v>
      </c>
      <c r="C72" s="17" t="s">
        <v>12</v>
      </c>
      <c r="D72" s="11" t="s">
        <v>60</v>
      </c>
      <c r="E72" s="13">
        <v>200</v>
      </c>
      <c r="F72" s="11" t="s">
        <v>60</v>
      </c>
      <c r="G72" s="13">
        <v>200</v>
      </c>
      <c r="H72" s="11"/>
      <c r="I72" s="12"/>
      <c r="J72" s="11"/>
      <c r="K72" s="12"/>
      <c r="L72" s="11"/>
      <c r="M72" s="12"/>
      <c r="N72" s="6">
        <f>SUM(M72,K72,I72,G72,E72)</f>
        <v>400</v>
      </c>
      <c r="O72" s="6">
        <v>26</v>
      </c>
      <c r="P72" s="11"/>
      <c r="Q72" s="12"/>
      <c r="R72" s="14">
        <f>SUM(Q72,M72,K72,I72,G72,E72)</f>
        <v>400</v>
      </c>
      <c r="S72" s="24">
        <v>29</v>
      </c>
      <c r="T72" s="11"/>
      <c r="U72" s="12"/>
      <c r="V72" s="15">
        <f>SUM(U72,Q72,M72,K72,I72,G72)</f>
        <v>200</v>
      </c>
      <c r="W72" s="20">
        <v>35</v>
      </c>
      <c r="X72" s="11"/>
      <c r="Y72" s="12"/>
      <c r="Z72" s="16">
        <f>SUM(Y72,U72,Q72,M72,K72,I72)</f>
        <v>0</v>
      </c>
      <c r="AA72" s="22" t="s">
        <v>97</v>
      </c>
      <c r="AB72" s="11"/>
      <c r="AC72" s="12"/>
      <c r="AD72" s="4">
        <f>SUM(AC72,Y72,U72,Q72,M72,K72)</f>
        <v>0</v>
      </c>
      <c r="AE72" s="6" t="s">
        <v>97</v>
      </c>
      <c r="AF72" s="11"/>
      <c r="AG72" s="12"/>
      <c r="AH72" s="12"/>
      <c r="AI72" s="4">
        <f>+AH72+AG72+AC72+Y72+U72+Q72+M72</f>
        <v>0</v>
      </c>
      <c r="AJ72" s="6" t="s">
        <v>97</v>
      </c>
      <c r="AK72" s="12"/>
      <c r="AL72" s="4">
        <f>+Q72+U72+Y72+AC72+AG72+AH72+AK72</f>
        <v>0</v>
      </c>
      <c r="AM72" s="30" t="s">
        <v>97</v>
      </c>
      <c r="AN72" s="31"/>
      <c r="AO72" s="31"/>
      <c r="AP72" s="4">
        <f>+U72+Y72+AC72+AG72+AH72+AK72+AN72+AO72</f>
        <v>0</v>
      </c>
      <c r="AQ72" s="6" t="s">
        <v>97</v>
      </c>
      <c r="AR72" s="31"/>
      <c r="AS72" s="31"/>
      <c r="AT72" s="4">
        <f>+Y72+AC72+AG72+AH72+AK72+AN72+AO72+AR72+AS72</f>
        <v>0</v>
      </c>
      <c r="AU72" s="6" t="s">
        <v>97</v>
      </c>
      <c r="AV72" s="31"/>
      <c r="AW72" s="31"/>
      <c r="AX72" s="4">
        <f>+AC72+AG72+AH72+AK72+AN72+AO72+AR72+AS72+AV72+AW72</f>
        <v>0</v>
      </c>
      <c r="AY72" s="6" t="s">
        <v>97</v>
      </c>
      <c r="AZ72" s="31"/>
      <c r="BA72" s="31"/>
      <c r="BB72" s="4">
        <f>+AG72+AH72+AK72+AN72+AO72+AR72+AS72+AV72+AW72+AZ72+BA72</f>
        <v>0</v>
      </c>
      <c r="BC72" s="6" t="s">
        <v>97</v>
      </c>
      <c r="BD72" s="31"/>
      <c r="BE72" s="4">
        <f>+AK72+AN72+AO72+AR72+AS72+AV72+AW72+AZ72+BA72+BD72</f>
        <v>0</v>
      </c>
      <c r="BF72" s="30" t="s">
        <v>97</v>
      </c>
      <c r="BG72" s="31"/>
      <c r="BH72" s="4">
        <f>+AN72+AO72+AR72+AS72+AV72+AW72+AZ72+BA72+BD72+BG72</f>
        <v>0</v>
      </c>
      <c r="BI72" s="30" t="s">
        <v>97</v>
      </c>
      <c r="BJ72" s="31"/>
      <c r="BK72" s="4">
        <f>+AR72+AS72+AV72+AW72+AZ72+BA72+BD72+BG72+BJ72</f>
        <v>0</v>
      </c>
      <c r="BL72" s="30" t="s">
        <v>97</v>
      </c>
      <c r="BM72" s="35">
        <v>100</v>
      </c>
      <c r="BN72" s="31"/>
      <c r="BO72" s="4">
        <f>+AV72+AW72+AZ72+BA72+BD72+BG72+BJ72+BM72+BN72</f>
        <v>100</v>
      </c>
      <c r="BP72" s="30">
        <v>50</v>
      </c>
      <c r="BQ72" s="31"/>
      <c r="BR72" s="4">
        <f>+AZ72+BA72+BD72+BG72+BJ72+BM72+BN72+BQ72</f>
        <v>100</v>
      </c>
      <c r="BS72" s="30">
        <v>52</v>
      </c>
      <c r="BT72" s="31"/>
      <c r="BU72" s="4">
        <f>+BT72+BQ72+BN72+BM72+BJ72+BG72+BD72</f>
        <v>100</v>
      </c>
      <c r="BV72" s="30">
        <v>43</v>
      </c>
      <c r="BW72" s="31"/>
      <c r="BX72" s="4">
        <f>+BT72+BQ72+BN72+BM72+BJ72+BG72+BW72</f>
        <v>100</v>
      </c>
      <c r="BY72" s="30">
        <v>41</v>
      </c>
      <c r="BZ72" s="31"/>
      <c r="CA72" s="31"/>
      <c r="CB72" s="4">
        <f>+BJ72+BM72+BN72+BQ72+BT72+BW72+BZ72+CA72</f>
        <v>100</v>
      </c>
      <c r="CC72" s="30">
        <v>45</v>
      </c>
      <c r="CD72" s="31"/>
      <c r="CE72" s="4">
        <f>+CD72+CA72+BZ72+BW72+BT72+BQ72+BN72+BM72</f>
        <v>100</v>
      </c>
      <c r="CF72" s="30">
        <v>45</v>
      </c>
      <c r="CG72" s="31"/>
      <c r="CH72" s="31"/>
      <c r="CI72" s="4">
        <f>+CG72+CD72+CA72+BZ72+BT72+BQ72+BW72+CH72</f>
        <v>0</v>
      </c>
      <c r="CJ72" s="30" t="s">
        <v>97</v>
      </c>
      <c r="CK72" s="31"/>
      <c r="CL72" s="4">
        <f>+CH72+CG72+CD72+CA72+BZ72+BW72+BT72+CK72</f>
        <v>0</v>
      </c>
      <c r="CM72" s="30" t="s">
        <v>97</v>
      </c>
      <c r="CN72" s="31"/>
      <c r="CO72" s="31"/>
      <c r="CP72" s="4">
        <f>+CO72+CN72+CK72+CH72+CG72+CD72+CA72+BZ72+BW72</f>
        <v>0</v>
      </c>
      <c r="CQ72" s="30" t="s">
        <v>97</v>
      </c>
      <c r="CR72" s="31"/>
      <c r="CS72" s="4">
        <f>+CR72+CO72+CN72+CK72+CH72+CG72+CD72+CA72+BZ72</f>
        <v>0</v>
      </c>
      <c r="CT72" s="30" t="s">
        <v>97</v>
      </c>
      <c r="CU72" s="31"/>
      <c r="CV72" s="4">
        <f>+CU72+CR72+CO72+CN72+CK72+CH72+CG72+CD72</f>
        <v>0</v>
      </c>
      <c r="CW72" s="30" t="s">
        <v>97</v>
      </c>
      <c r="CX72" s="31"/>
      <c r="CY72" s="4">
        <f>+CX72+CU72+CR72+CO72+CN72+CK72+CH72+CG72</f>
        <v>0</v>
      </c>
      <c r="CZ72" s="30" t="s">
        <v>97</v>
      </c>
      <c r="DA72" s="31"/>
      <c r="DB72" s="31"/>
      <c r="DC72" s="4">
        <f>+DB72+DA72+CX72+CU72+CR72+CO72+CN72+CK72</f>
        <v>0</v>
      </c>
      <c r="DD72" s="30" t="s">
        <v>97</v>
      </c>
      <c r="DE72" s="31"/>
      <c r="DF72" s="4">
        <f>+DE72+DB72+DA72+CX72+CU72+CR72+CO72+CN72</f>
        <v>0</v>
      </c>
      <c r="DG72" s="30" t="s">
        <v>97</v>
      </c>
      <c r="DH72" s="31"/>
      <c r="DI72" s="31"/>
      <c r="DJ72" s="4">
        <f>+DI72+DH72+DE72+DB72+DA72+CX72+CU72+CR72</f>
        <v>0</v>
      </c>
      <c r="DK72" s="30" t="s">
        <v>97</v>
      </c>
      <c r="DL72" s="31"/>
      <c r="DM72" s="31"/>
      <c r="DN72" s="4">
        <f>+DM72+DL72+DI72+DH72+DE72+DB72+DA72+CX72+CU72</f>
        <v>0</v>
      </c>
      <c r="DO72" s="30" t="s">
        <v>97</v>
      </c>
      <c r="DP72" s="31"/>
      <c r="DQ72" s="4">
        <f>+DP72+DM72+DL72+DI72+DH72+DE72+DB72+DA72+CX72</f>
        <v>0</v>
      </c>
      <c r="DR72" s="30" t="s">
        <v>97</v>
      </c>
      <c r="DS72" s="31"/>
      <c r="DT72" s="4">
        <f>+DS72+DP72+DM72+DL72+DI72+DH72+DE72+DB72+DA72</f>
        <v>0</v>
      </c>
      <c r="DU72" s="30" t="s">
        <v>97</v>
      </c>
      <c r="DV72" s="31"/>
      <c r="DW72" s="4">
        <f>+DV72+DS72+DP72+DM72+DL72+DI72+DH72+DE72</f>
        <v>0</v>
      </c>
      <c r="DX72" s="30" t="s">
        <v>97</v>
      </c>
      <c r="DY72" s="31"/>
      <c r="DZ72" s="4">
        <f>+DY72+DV72+DS72+DP72+DM72+DL72+DI72+DH72</f>
        <v>0</v>
      </c>
      <c r="EA72" s="30" t="s">
        <v>97</v>
      </c>
      <c r="EB72" s="31"/>
      <c r="EC72" s="31"/>
      <c r="ED72" s="4">
        <f>+EC72+EB72+DY72+DV72+DS72+DP72+DM72+DL72</f>
        <v>0</v>
      </c>
      <c r="EE72" s="30" t="s">
        <v>97</v>
      </c>
      <c r="EF72" s="31"/>
      <c r="EG72" s="4">
        <f>+EF72+EC72+EB72+DY72+DV72+DS72+DP72</f>
        <v>0</v>
      </c>
      <c r="EH72" s="30" t="s">
        <v>97</v>
      </c>
      <c r="EI72" s="31"/>
      <c r="EJ72" s="31"/>
      <c r="EK72" s="4">
        <f>+EJ72+EI72+EF72+EC72+EB72+DY72+DV72+DS72</f>
        <v>0</v>
      </c>
      <c r="EL72" s="30" t="s">
        <v>97</v>
      </c>
      <c r="EM72" s="31"/>
      <c r="EN72" s="4">
        <f>+EM72+EJ72+EI72+EF72+EC72+EB72+DY72+DV72</f>
        <v>0</v>
      </c>
      <c r="EO72" s="30" t="s">
        <v>97</v>
      </c>
    </row>
    <row r="73" spans="1:145" ht="15">
      <c r="A73" s="25">
        <v>56</v>
      </c>
      <c r="B73" s="1">
        <v>36</v>
      </c>
      <c r="C73" s="52" t="s">
        <v>137</v>
      </c>
      <c r="D73" s="11" t="s">
        <v>61</v>
      </c>
      <c r="E73" s="13">
        <v>150</v>
      </c>
      <c r="F73" s="11"/>
      <c r="G73" s="12"/>
      <c r="H73" s="11"/>
      <c r="I73" s="12"/>
      <c r="J73" s="11"/>
      <c r="K73" s="12"/>
      <c r="L73" s="11"/>
      <c r="M73" s="12"/>
      <c r="N73" s="6">
        <f>SUM(M73,K73,I73,G73,E73)</f>
        <v>150</v>
      </c>
      <c r="O73" s="6">
        <v>36</v>
      </c>
      <c r="P73" s="11"/>
      <c r="Q73" s="12"/>
      <c r="R73" s="14">
        <f>SUM(Q73,M73,K73,I73,G73,E73)</f>
        <v>150</v>
      </c>
      <c r="S73" s="24">
        <v>41</v>
      </c>
      <c r="T73" s="11"/>
      <c r="U73" s="12"/>
      <c r="V73" s="15">
        <f>SUM(U73,Q73,M73,K73,I73,G73)</f>
        <v>0</v>
      </c>
      <c r="W73" s="20" t="s">
        <v>97</v>
      </c>
      <c r="X73" s="11"/>
      <c r="Y73" s="12"/>
      <c r="Z73" s="16">
        <f>SUM(Y73,U73,Q73,M73,K73,I73)</f>
        <v>0</v>
      </c>
      <c r="AA73" s="22" t="s">
        <v>97</v>
      </c>
      <c r="AB73" s="11"/>
      <c r="AC73" s="12"/>
      <c r="AD73" s="4">
        <f>SUM(AC73,Y73,U73,Q73,M73,K73)</f>
        <v>0</v>
      </c>
      <c r="AE73" s="6" t="s">
        <v>97</v>
      </c>
      <c r="AF73" s="11"/>
      <c r="AG73" s="12"/>
      <c r="AH73" s="12"/>
      <c r="AI73" s="4">
        <f>+AH73+AG73+AC73+Y73+U73+Q73+M73</f>
        <v>0</v>
      </c>
      <c r="AJ73" s="6" t="s">
        <v>97</v>
      </c>
      <c r="AK73" s="12"/>
      <c r="AL73" s="4">
        <f>+Q73+U73+Y73+AC73+AG73+AH73+AK73</f>
        <v>0</v>
      </c>
      <c r="AM73" s="30" t="s">
        <v>97</v>
      </c>
      <c r="AN73" s="31"/>
      <c r="AO73" s="31"/>
      <c r="AP73" s="4">
        <f>+U73+Y73+AC73+AG73+AH73+AK73+AN73+AO73</f>
        <v>0</v>
      </c>
      <c r="AQ73" s="6" t="s">
        <v>97</v>
      </c>
      <c r="AR73" s="31"/>
      <c r="AS73" s="31"/>
      <c r="AT73" s="4">
        <f>+Y73+AC73+AG73+AH73+AK73+AN73+AO73+AR73+AS73</f>
        <v>0</v>
      </c>
      <c r="AU73" s="6" t="s">
        <v>97</v>
      </c>
      <c r="AV73" s="31"/>
      <c r="AW73" s="31"/>
      <c r="AX73" s="4">
        <f>+AC73+AG73+AH73+AK73+AN73+AO73+AR73+AS73+AV73+AW73</f>
        <v>0</v>
      </c>
      <c r="AY73" s="6" t="s">
        <v>97</v>
      </c>
      <c r="AZ73" s="35">
        <v>200</v>
      </c>
      <c r="BA73" s="13">
        <v>250</v>
      </c>
      <c r="BB73" s="4">
        <f>+AG73+AH73+AK73+AN73+AO73+AR73+AS73+AV73+AW73+AZ73+BA73</f>
        <v>450</v>
      </c>
      <c r="BC73" s="30">
        <v>43</v>
      </c>
      <c r="BD73" s="31"/>
      <c r="BE73" s="4">
        <f>+AK73+AN73+AO73+AR73+AS73+AV73+AW73+AZ73+BA73+BD73</f>
        <v>450</v>
      </c>
      <c r="BF73" s="30">
        <v>41</v>
      </c>
      <c r="BG73" s="31"/>
      <c r="BH73" s="4">
        <f>+AN73+AO73+AR73+AS73+AV73+AW73+AZ73+BA73+BD73+BG73</f>
        <v>450</v>
      </c>
      <c r="BI73" s="30">
        <v>41</v>
      </c>
      <c r="BJ73" s="32">
        <v>500</v>
      </c>
      <c r="BK73" s="4">
        <f>+AR73+AS73+AV73+AW73+AZ73+BA73+BD73+BG73+BJ73</f>
        <v>950</v>
      </c>
      <c r="BL73" s="30">
        <v>34</v>
      </c>
      <c r="BM73" s="31"/>
      <c r="BN73" s="31"/>
      <c r="BO73" s="4">
        <f>+AV73+AW73+AZ73+BA73+BD73+BG73+BJ73+BM73+BN73</f>
        <v>950</v>
      </c>
      <c r="BP73" s="30">
        <v>32</v>
      </c>
      <c r="BQ73" s="31"/>
      <c r="BR73" s="4">
        <f>+AZ73+BA73+BD73+BG73+BJ73+BM73+BN73+BQ73</f>
        <v>950</v>
      </c>
      <c r="BS73" s="30">
        <v>32</v>
      </c>
      <c r="BT73" s="31"/>
      <c r="BU73" s="4">
        <f>+BT73+BQ73+BN73+BM73+BJ73+BG73+BD73</f>
        <v>500</v>
      </c>
      <c r="BV73" s="30">
        <v>32</v>
      </c>
      <c r="BW73" s="31"/>
      <c r="BX73" s="4">
        <f>+BT73+BQ73+BN73+BM73+BJ73+BG73+BW73</f>
        <v>500</v>
      </c>
      <c r="BY73" s="30">
        <v>32</v>
      </c>
      <c r="BZ73" s="31"/>
      <c r="CA73" s="31"/>
      <c r="CB73" s="4">
        <f>+BJ73+BM73+BN73+BQ73+BT73+BW73+BZ73+CA73</f>
        <v>500</v>
      </c>
      <c r="CC73" s="30">
        <v>38</v>
      </c>
      <c r="CD73" s="31"/>
      <c r="CE73" s="4">
        <f>+CD73+CA73+BZ73+BW73+BT73+BQ73+BN73+BM73</f>
        <v>0</v>
      </c>
      <c r="CF73" s="30" t="s">
        <v>97</v>
      </c>
      <c r="CG73" s="31"/>
      <c r="CH73" s="31"/>
      <c r="CI73" s="4">
        <f>+CG73+CD73+CA73+BZ73+BT73+BQ73+BW73+CH73</f>
        <v>0</v>
      </c>
      <c r="CJ73" s="30" t="s">
        <v>97</v>
      </c>
      <c r="CK73" s="31"/>
      <c r="CL73" s="4">
        <f>+CH73+CG73+CD73+CA73+BZ73+BW73+BT73+CK73</f>
        <v>0</v>
      </c>
      <c r="CM73" s="30" t="s">
        <v>97</v>
      </c>
      <c r="CN73" s="31"/>
      <c r="CO73" s="31"/>
      <c r="CP73" s="4">
        <f>+CO73+CN73+CK73+CH73+CG73+CD73+CA73+BZ73+BW73</f>
        <v>0</v>
      </c>
      <c r="CQ73" s="30" t="s">
        <v>97</v>
      </c>
      <c r="CR73" s="31"/>
      <c r="CS73" s="4">
        <f>+CR73+CO73+CN73+CK73+CH73+CG73+CD73+CA73+BZ73</f>
        <v>0</v>
      </c>
      <c r="CT73" s="30" t="s">
        <v>97</v>
      </c>
      <c r="CU73" s="31"/>
      <c r="CV73" s="4">
        <f>+CU73+CR73+CO73+CN73+CK73+CH73+CG73+CD73</f>
        <v>0</v>
      </c>
      <c r="CW73" s="30" t="s">
        <v>97</v>
      </c>
      <c r="CX73" s="31"/>
      <c r="CY73" s="4">
        <f>+CX73+CU73+CR73+CO73+CN73+CK73+CH73+CG73</f>
        <v>0</v>
      </c>
      <c r="CZ73" s="30" t="s">
        <v>97</v>
      </c>
      <c r="DA73" s="31"/>
      <c r="DB73" s="31"/>
      <c r="DC73" s="4">
        <f>+DB73+DA73+CX73+CU73+CR73+CO73+CN73+CK73</f>
        <v>0</v>
      </c>
      <c r="DD73" s="30" t="s">
        <v>97</v>
      </c>
      <c r="DE73" s="31"/>
      <c r="DF73" s="4">
        <f>+DE73+DB73+DA73+CX73+CU73+CR73+CO73+CN73</f>
        <v>0</v>
      </c>
      <c r="DG73" s="30" t="s">
        <v>97</v>
      </c>
      <c r="DH73" s="31"/>
      <c r="DI73" s="31"/>
      <c r="DJ73" s="4">
        <f>+DI73+DH73+DE73+DB73+DA73+CX73+CU73+CR73</f>
        <v>0</v>
      </c>
      <c r="DK73" s="30" t="s">
        <v>97</v>
      </c>
      <c r="DL73" s="31"/>
      <c r="DM73" s="31"/>
      <c r="DN73" s="4">
        <f>+DM73+DL73+DI73+DH73+DE73+DB73+DA73+CX73+CU73</f>
        <v>0</v>
      </c>
      <c r="DO73" s="30" t="s">
        <v>97</v>
      </c>
      <c r="DP73" s="31"/>
      <c r="DQ73" s="4">
        <f>+DP73+DM73+DL73+DI73+DH73+DE73+DB73+DA73+CX73</f>
        <v>0</v>
      </c>
      <c r="DR73" s="30" t="s">
        <v>97</v>
      </c>
      <c r="DS73" s="31"/>
      <c r="DT73" s="4">
        <f>+DS73+DP73+DM73+DL73+DI73+DH73+DE73+DB73+DA73</f>
        <v>0</v>
      </c>
      <c r="DU73" s="30" t="s">
        <v>97</v>
      </c>
      <c r="DV73" s="31"/>
      <c r="DW73" s="4">
        <f>+DV73+DS73+DP73+DM73+DL73+DI73+DH73+DE73</f>
        <v>0</v>
      </c>
      <c r="DX73" s="30" t="s">
        <v>97</v>
      </c>
      <c r="DY73" s="31"/>
      <c r="DZ73" s="4">
        <f>+DY73+DV73+DS73+DP73+DM73+DL73+DI73+DH73</f>
        <v>0</v>
      </c>
      <c r="EA73" s="30" t="s">
        <v>97</v>
      </c>
      <c r="EB73" s="31"/>
      <c r="EC73" s="31"/>
      <c r="ED73" s="4">
        <f>+EC73+EB73+DY73+DV73+DS73+DP73+DM73+DL73</f>
        <v>0</v>
      </c>
      <c r="EE73" s="30" t="s">
        <v>97</v>
      </c>
      <c r="EF73" s="31"/>
      <c r="EG73" s="4">
        <f>+EF73+EC73+EB73+DY73+DV73+DS73+DP73</f>
        <v>0</v>
      </c>
      <c r="EH73" s="30" t="s">
        <v>97</v>
      </c>
      <c r="EI73" s="31"/>
      <c r="EJ73" s="31"/>
      <c r="EK73" s="4">
        <f>+EJ73+EI73+EF73+EC73+EB73+DY73+DV73+DS73</f>
        <v>0</v>
      </c>
      <c r="EL73" s="30" t="s">
        <v>97</v>
      </c>
      <c r="EM73" s="31"/>
      <c r="EN73" s="4">
        <f>+EM73+EJ73+EI73+EF73+EC73+EB73+DY73+DV73</f>
        <v>0</v>
      </c>
      <c r="EO73" s="30" t="s">
        <v>97</v>
      </c>
    </row>
    <row r="74" spans="1:145" ht="15">
      <c r="A74" s="25">
        <v>55</v>
      </c>
      <c r="B74" s="1">
        <v>8</v>
      </c>
      <c r="C74" s="17" t="s">
        <v>150</v>
      </c>
      <c r="D74" s="11" t="s">
        <v>59</v>
      </c>
      <c r="E74" s="13">
        <v>250</v>
      </c>
      <c r="F74" s="11"/>
      <c r="G74" s="12"/>
      <c r="H74" s="11"/>
      <c r="I74" s="12"/>
      <c r="J74" s="11"/>
      <c r="K74" s="12"/>
      <c r="L74" s="11"/>
      <c r="M74" s="12"/>
      <c r="N74" s="6">
        <f>SUM(M74,K74,I74,G74,E74)</f>
        <v>250</v>
      </c>
      <c r="O74" s="6">
        <v>32</v>
      </c>
      <c r="P74" s="11"/>
      <c r="Q74" s="12"/>
      <c r="R74" s="14">
        <f>SUM(Q74,M74,K74,I74,G74,E74)</f>
        <v>250</v>
      </c>
      <c r="S74" s="24">
        <v>36</v>
      </c>
      <c r="T74" s="11"/>
      <c r="U74" s="12"/>
      <c r="V74" s="15">
        <f>SUM(U74,Q74,M74,K74,I74,G74)</f>
        <v>0</v>
      </c>
      <c r="W74" s="20" t="s">
        <v>97</v>
      </c>
      <c r="X74" s="11"/>
      <c r="Y74" s="12"/>
      <c r="Z74" s="16">
        <f>SUM(Y74,U74,Q74,M74,K74,I74)</f>
        <v>0</v>
      </c>
      <c r="AA74" s="22" t="s">
        <v>97</v>
      </c>
      <c r="AB74" s="11"/>
      <c r="AC74" s="12"/>
      <c r="AD74" s="4">
        <f>SUM(AC74,Y74,U74,Q74,M74,K74)</f>
        <v>0</v>
      </c>
      <c r="AE74" s="6" t="s">
        <v>97</v>
      </c>
      <c r="AF74" s="11"/>
      <c r="AG74" s="12"/>
      <c r="AH74" s="12"/>
      <c r="AI74" s="4">
        <f>+AH74+AG74+AC74+Y74+U74+Q74+M74</f>
        <v>0</v>
      </c>
      <c r="AJ74" s="6" t="s">
        <v>97</v>
      </c>
      <c r="AK74" s="12"/>
      <c r="AL74" s="4">
        <f>+Q74+U74+Y74+AC74+AG74+AH74+AK74</f>
        <v>0</v>
      </c>
      <c r="AM74" s="30" t="s">
        <v>97</v>
      </c>
      <c r="AN74" s="31"/>
      <c r="AO74" s="31"/>
      <c r="AP74" s="4">
        <f>+U74+Y74+AC74+AG74+AH74+AK74+AN74+AO74</f>
        <v>0</v>
      </c>
      <c r="AQ74" s="6" t="s">
        <v>97</v>
      </c>
      <c r="AR74" s="31"/>
      <c r="AS74" s="31"/>
      <c r="AT74" s="4">
        <f>+Y74+AC74+AG74+AH74+AK74+AN74+AO74+AR74+AS74</f>
        <v>0</v>
      </c>
      <c r="AU74" s="6" t="s">
        <v>97</v>
      </c>
      <c r="AV74" s="31"/>
      <c r="AW74" s="31"/>
      <c r="AX74" s="4">
        <f>+AC74+AG74+AH74+AK74+AN74+AO74+AR74+AS74+AV74+AW74</f>
        <v>0</v>
      </c>
      <c r="AY74" s="6" t="s">
        <v>97</v>
      </c>
      <c r="AZ74" s="31"/>
      <c r="BA74" s="31"/>
      <c r="BB74" s="4">
        <f>+AG74+AH74+AK74+AN74+AO74+AR74+AS74+AV74+AW74+AZ74+BA74</f>
        <v>0</v>
      </c>
      <c r="BC74" s="6" t="s">
        <v>97</v>
      </c>
      <c r="BD74" s="31"/>
      <c r="BE74" s="4">
        <f>+AK74+AN74+AO74+AR74+AS74+AV74+AW74+AZ74+BA74+BD74</f>
        <v>0</v>
      </c>
      <c r="BF74" s="30" t="s">
        <v>97</v>
      </c>
      <c r="BG74" s="32">
        <v>70</v>
      </c>
      <c r="BH74" s="4">
        <f>+AN74+AO74+AR74+AS74+AV74+AW74+AZ74+BA74+BD74+BG74</f>
        <v>70</v>
      </c>
      <c r="BI74" s="30">
        <v>57</v>
      </c>
      <c r="BJ74" s="31"/>
      <c r="BK74" s="4">
        <f>+AR74+AS74+AV74+AW74+AZ74+BA74+BD74+BG74+BJ74</f>
        <v>70</v>
      </c>
      <c r="BL74" s="30">
        <v>50</v>
      </c>
      <c r="BM74" s="31"/>
      <c r="BN74" s="31"/>
      <c r="BO74" s="4">
        <f>+AV74+AW74+AZ74+BA74+BD74+BG74+BJ74+BM74+BN74</f>
        <v>70</v>
      </c>
      <c r="BP74" s="30">
        <v>51</v>
      </c>
      <c r="BQ74" s="31"/>
      <c r="BR74" s="4">
        <f>+AZ74+BA74+BD74+BG74+BJ74+BM74+BN74+BQ74</f>
        <v>70</v>
      </c>
      <c r="BS74" s="30">
        <v>53</v>
      </c>
      <c r="BT74" s="31"/>
      <c r="BU74" s="4">
        <f>+BT74+BQ74+BN74+BM74+BJ74+BG74+BD74</f>
        <v>70</v>
      </c>
      <c r="BV74" s="30">
        <v>44</v>
      </c>
      <c r="BW74" s="31"/>
      <c r="BX74" s="4">
        <f>+BT74+BQ74+BN74+BM74+BJ74+BG74+BW74</f>
        <v>70</v>
      </c>
      <c r="BY74" s="30">
        <v>42</v>
      </c>
      <c r="BZ74" s="31"/>
      <c r="CA74" s="31"/>
      <c r="CB74" s="4">
        <f>+BJ74+BM74+BN74+BQ74+BT74+BW74+BZ74+CA74</f>
        <v>0</v>
      </c>
      <c r="CC74" s="30" t="s">
        <v>97</v>
      </c>
      <c r="CD74" s="31"/>
      <c r="CE74" s="4">
        <f>+CD74+CA74+BZ74+BW74+BT74+BQ74+BN74+BM74</f>
        <v>0</v>
      </c>
      <c r="CF74" s="30" t="s">
        <v>97</v>
      </c>
      <c r="CG74" s="31"/>
      <c r="CH74" s="31"/>
      <c r="CI74" s="4">
        <f>+CG74+CD74+CA74+BZ74+BT74+BQ74+BW74+CH74</f>
        <v>0</v>
      </c>
      <c r="CJ74" s="30" t="s">
        <v>97</v>
      </c>
      <c r="CK74" s="31"/>
      <c r="CL74" s="4">
        <f>+CH74+CG74+CD74+CA74+BZ74+BW74+BT74+CK74</f>
        <v>0</v>
      </c>
      <c r="CM74" s="30" t="s">
        <v>97</v>
      </c>
      <c r="CN74" s="31"/>
      <c r="CO74" s="31"/>
      <c r="CP74" s="4">
        <f>+CO74+CN74+CK74+CH74+CG74+CD74+CA74+BZ74+BW74</f>
        <v>0</v>
      </c>
      <c r="CQ74" s="30" t="s">
        <v>97</v>
      </c>
      <c r="CR74" s="31"/>
      <c r="CS74" s="4">
        <f>+CR74+CO74+CN74+CK74+CH74+CG74+CD74+CA74+BZ74</f>
        <v>0</v>
      </c>
      <c r="CT74" s="30" t="s">
        <v>97</v>
      </c>
      <c r="CU74" s="31"/>
      <c r="CV74" s="4">
        <f>+CU74+CR74+CO74+CN74+CK74+CH74+CG74+CD74</f>
        <v>0</v>
      </c>
      <c r="CW74" s="30" t="s">
        <v>97</v>
      </c>
      <c r="CX74" s="31"/>
      <c r="CY74" s="4">
        <f>+CX74+CU74+CR74+CO74+CN74+CK74+CH74+CG74</f>
        <v>0</v>
      </c>
      <c r="CZ74" s="30" t="s">
        <v>97</v>
      </c>
      <c r="DA74" s="31"/>
      <c r="DB74" s="31"/>
      <c r="DC74" s="4">
        <f>+DB74+DA74+CX74+CU74+CR74+CO74+CN74+CK74</f>
        <v>0</v>
      </c>
      <c r="DD74" s="30" t="s">
        <v>97</v>
      </c>
      <c r="DE74" s="31"/>
      <c r="DF74" s="4">
        <f>+DE74+DB74+DA74+CX74+CU74+CR74+CO74+CN74</f>
        <v>0</v>
      </c>
      <c r="DG74" s="30" t="s">
        <v>97</v>
      </c>
      <c r="DH74" s="31"/>
      <c r="DI74" s="31"/>
      <c r="DJ74" s="4">
        <f>+DI74+DH74+DE74+DB74+DA74+CX74+CU74+CR74</f>
        <v>0</v>
      </c>
      <c r="DK74" s="30" t="s">
        <v>97</v>
      </c>
      <c r="DL74" s="31"/>
      <c r="DM74" s="31"/>
      <c r="DN74" s="4">
        <f>+DM74+DL74+DI74+DH74+DE74+DB74+DA74+CX74+CU74</f>
        <v>0</v>
      </c>
      <c r="DO74" s="30" t="s">
        <v>97</v>
      </c>
      <c r="DP74" s="31"/>
      <c r="DQ74" s="4">
        <f>+DP74+DM74+DL74+DI74+DH74+DE74+DB74+DA74+CX74</f>
        <v>0</v>
      </c>
      <c r="DR74" s="30" t="s">
        <v>97</v>
      </c>
      <c r="DS74" s="31"/>
      <c r="DT74" s="4">
        <f>+DS74+DP74+DM74+DL74+DI74+DH74+DE74+DB74+DA74</f>
        <v>0</v>
      </c>
      <c r="DU74" s="30" t="s">
        <v>97</v>
      </c>
      <c r="DV74" s="31"/>
      <c r="DW74" s="4">
        <f>+DV74+DS74+DP74+DM74+DL74+DI74+DH74+DE74</f>
        <v>0</v>
      </c>
      <c r="DX74" s="30" t="s">
        <v>97</v>
      </c>
      <c r="DY74" s="31"/>
      <c r="DZ74" s="4">
        <f>+DY74+DV74+DS74+DP74+DM74+DL74+DI74+DH74</f>
        <v>0</v>
      </c>
      <c r="EA74" s="30" t="s">
        <v>97</v>
      </c>
      <c r="EB74" s="31"/>
      <c r="EC74" s="31"/>
      <c r="ED74" s="4">
        <f>+EC74+EB74+DY74+DV74+DS74+DP74+DM74+DL74</f>
        <v>0</v>
      </c>
      <c r="EE74" s="30" t="s">
        <v>97</v>
      </c>
      <c r="EF74" s="31"/>
      <c r="EG74" s="4">
        <f>+EF74+EC74+EB74+DY74+DV74+DS74+DP74</f>
        <v>0</v>
      </c>
      <c r="EH74" s="30" t="s">
        <v>97</v>
      </c>
      <c r="EI74" s="31"/>
      <c r="EJ74" s="31"/>
      <c r="EK74" s="4">
        <f>+EJ74+EI74+EF74+EC74+EB74+DY74+DV74+DS74</f>
        <v>0</v>
      </c>
      <c r="EL74" s="30" t="s">
        <v>97</v>
      </c>
      <c r="EM74" s="31"/>
      <c r="EN74" s="4">
        <f>+EM74+EJ74+EI74+EF74+EC74+EB74+DY74+DV74</f>
        <v>0</v>
      </c>
      <c r="EO74" s="30" t="s">
        <v>97</v>
      </c>
    </row>
    <row r="75" spans="1:145" ht="15">
      <c r="A75" s="25">
        <v>53</v>
      </c>
      <c r="B75" s="1">
        <v>9</v>
      </c>
      <c r="C75" s="17" t="s">
        <v>140</v>
      </c>
      <c r="D75" s="11" t="s">
        <v>60</v>
      </c>
      <c r="E75" s="13">
        <v>200</v>
      </c>
      <c r="F75" s="11" t="s">
        <v>60</v>
      </c>
      <c r="G75" s="13">
        <v>200</v>
      </c>
      <c r="H75" s="11"/>
      <c r="I75" s="12"/>
      <c r="J75" s="11"/>
      <c r="K75" s="12"/>
      <c r="L75" s="11"/>
      <c r="M75" s="12"/>
      <c r="N75" s="6">
        <f>SUM(M75,K75,I75,G75,E75)</f>
        <v>400</v>
      </c>
      <c r="O75" s="6">
        <v>26</v>
      </c>
      <c r="P75" s="11"/>
      <c r="Q75" s="12"/>
      <c r="R75" s="14">
        <f>SUM(Q75,M75,K75,I75,G75,E75)</f>
        <v>400</v>
      </c>
      <c r="S75" s="24">
        <v>29</v>
      </c>
      <c r="T75" s="11"/>
      <c r="U75" s="12"/>
      <c r="V75" s="15">
        <f>SUM(U75,Q75,M75,K75,I75,G75)</f>
        <v>200</v>
      </c>
      <c r="W75" s="20">
        <v>35</v>
      </c>
      <c r="X75" s="11"/>
      <c r="Y75" s="12"/>
      <c r="Z75" s="16">
        <f>SUM(Y75,U75,Q75,M75,K75,I75)</f>
        <v>0</v>
      </c>
      <c r="AA75" s="22" t="s">
        <v>97</v>
      </c>
      <c r="AB75" s="11"/>
      <c r="AC75" s="12"/>
      <c r="AD75" s="4">
        <f>SUM(AC75,Y75,U75,Q75,M75,K75)</f>
        <v>0</v>
      </c>
      <c r="AE75" s="6" t="s">
        <v>97</v>
      </c>
      <c r="AF75" s="11"/>
      <c r="AG75" s="12"/>
      <c r="AH75" s="12"/>
      <c r="AI75" s="4">
        <f>+AH75+AG75+AC75+Y75+U75+Q75+M75</f>
        <v>0</v>
      </c>
      <c r="AJ75" s="6" t="s">
        <v>97</v>
      </c>
      <c r="AK75" s="12"/>
      <c r="AL75" s="4">
        <f>+Q75+U75+Y75+AC75+AG75+AH75+AK75</f>
        <v>0</v>
      </c>
      <c r="AM75" s="30" t="s">
        <v>97</v>
      </c>
      <c r="AN75" s="31"/>
      <c r="AO75" s="31"/>
      <c r="AP75" s="4">
        <f>+U75+Y75+AC75+AG75+AH75+AK75+AN75+AO75</f>
        <v>0</v>
      </c>
      <c r="AQ75" s="6" t="s">
        <v>97</v>
      </c>
      <c r="AR75" s="31"/>
      <c r="AS75" s="31"/>
      <c r="AT75" s="4">
        <f>+Y75+AC75+AG75+AH75+AK75+AN75+AO75+AR75+AS75</f>
        <v>0</v>
      </c>
      <c r="AU75" s="6" t="s">
        <v>97</v>
      </c>
      <c r="AV75" s="31"/>
      <c r="AW75" s="31"/>
      <c r="AX75" s="4">
        <f>+AC75+AG75+AH75+AK75+AN75+AO75+AR75+AS75+AV75+AW75</f>
        <v>0</v>
      </c>
      <c r="AY75" s="6" t="s">
        <v>97</v>
      </c>
      <c r="AZ75" s="35">
        <v>350</v>
      </c>
      <c r="BA75" s="13">
        <v>700</v>
      </c>
      <c r="BB75" s="4">
        <f>+AG75+AH75+AK75+AN75+AO75+AR75+AS75+AV75+AW75+AZ75+BA75</f>
        <v>1050</v>
      </c>
      <c r="BC75" s="30">
        <v>32</v>
      </c>
      <c r="BD75" s="13">
        <v>570</v>
      </c>
      <c r="BE75" s="4">
        <f>+AK75+AN75+AO75+AR75+AS75+AV75+AW75+AZ75+BA75+BD75</f>
        <v>1620</v>
      </c>
      <c r="BF75" s="30">
        <v>21</v>
      </c>
      <c r="BG75" s="31"/>
      <c r="BH75" s="4">
        <f>+AN75+AO75+AR75+AS75+AV75+AW75+AZ75+BA75+BD75+BG75</f>
        <v>1620</v>
      </c>
      <c r="BI75" s="30">
        <v>25</v>
      </c>
      <c r="BJ75" s="31"/>
      <c r="BK75" s="4">
        <f>+AR75+AS75+AV75+AW75+AZ75+BA75+BD75+BG75+BJ75</f>
        <v>1620</v>
      </c>
      <c r="BL75" s="30">
        <v>26</v>
      </c>
      <c r="BM75" s="31"/>
      <c r="BN75" s="31"/>
      <c r="BO75" s="4">
        <f>+AV75+AW75+AZ75+BA75+BD75+BG75+BJ75+BM75+BN75</f>
        <v>1620</v>
      </c>
      <c r="BP75" s="30">
        <v>26</v>
      </c>
      <c r="BQ75" s="31"/>
      <c r="BR75" s="4">
        <f>+AZ75+BA75+BD75+BG75+BJ75+BM75+BN75+BQ75</f>
        <v>1620</v>
      </c>
      <c r="BS75" s="30">
        <v>26</v>
      </c>
      <c r="BT75" s="31"/>
      <c r="BU75" s="4">
        <f>+BT75+BQ75+BN75+BM75+BJ75+BG75+BD75</f>
        <v>570</v>
      </c>
      <c r="BV75" s="30">
        <v>32</v>
      </c>
      <c r="BW75" s="31"/>
      <c r="BX75" s="4">
        <f>+BT75+BQ75+BN75+BM75+BJ75+BG75+BW75</f>
        <v>0</v>
      </c>
      <c r="BY75" s="30" t="s">
        <v>97</v>
      </c>
      <c r="BZ75" s="31"/>
      <c r="CA75" s="31"/>
      <c r="CB75" s="4">
        <f>+BJ75+BM75+BN75+BQ75+BT75+BW75+BZ75+CA75</f>
        <v>0</v>
      </c>
      <c r="CC75" s="30" t="s">
        <v>97</v>
      </c>
      <c r="CD75" s="31"/>
      <c r="CE75" s="4">
        <f>+CD75+CA75+BZ75+BW75+BT75+BQ75+BN75+BM75</f>
        <v>0</v>
      </c>
      <c r="CF75" s="30" t="s">
        <v>97</v>
      </c>
      <c r="CG75" s="31"/>
      <c r="CH75" s="31"/>
      <c r="CI75" s="4">
        <f>+CG75+CD75+CA75+BZ75+BT75+BQ75+BW75+CH75</f>
        <v>0</v>
      </c>
      <c r="CJ75" s="30" t="s">
        <v>97</v>
      </c>
      <c r="CK75" s="31"/>
      <c r="CL75" s="4">
        <f>+CH75+CG75+CD75+CA75+BZ75+BW75+BT75+CK75</f>
        <v>0</v>
      </c>
      <c r="CM75" s="30" t="s">
        <v>97</v>
      </c>
      <c r="CN75" s="31"/>
      <c r="CO75" s="31"/>
      <c r="CP75" s="4">
        <f>+CO75+CN75+CK75+CH75+CG75+CD75+CA75+BZ75+BW75</f>
        <v>0</v>
      </c>
      <c r="CQ75" s="30" t="s">
        <v>97</v>
      </c>
      <c r="CR75" s="31"/>
      <c r="CS75" s="4">
        <f>+CR75+CO75+CN75+CK75+CH75+CG75+CD75+CA75+BZ75</f>
        <v>0</v>
      </c>
      <c r="CT75" s="30" t="s">
        <v>97</v>
      </c>
      <c r="CU75" s="31"/>
      <c r="CV75" s="4">
        <f>+CU75+CR75+CO75+CN75+CK75+CH75+CG75+CD75</f>
        <v>0</v>
      </c>
      <c r="CW75" s="30" t="s">
        <v>97</v>
      </c>
      <c r="CX75" s="31"/>
      <c r="CY75" s="4">
        <f>+CX75+CU75+CR75+CO75+CN75+CK75+CH75+CG75</f>
        <v>0</v>
      </c>
      <c r="CZ75" s="30" t="s">
        <v>97</v>
      </c>
      <c r="DA75" s="31"/>
      <c r="DB75" s="31"/>
      <c r="DC75" s="4">
        <f>+DB75+DA75+CX75+CU75+CR75+CO75+CN75+CK75</f>
        <v>0</v>
      </c>
      <c r="DD75" s="30" t="s">
        <v>97</v>
      </c>
      <c r="DE75" s="31"/>
      <c r="DF75" s="4">
        <f>+DE75+DB75+DA75+CX75+CU75+CR75+CO75+CN75</f>
        <v>0</v>
      </c>
      <c r="DG75" s="30" t="s">
        <v>97</v>
      </c>
      <c r="DH75" s="31"/>
      <c r="DI75" s="31"/>
      <c r="DJ75" s="4">
        <f>+DI75+DH75+DE75+DB75+DA75+CX75+CU75+CR75</f>
        <v>0</v>
      </c>
      <c r="DK75" s="30" t="s">
        <v>97</v>
      </c>
      <c r="DL75" s="31"/>
      <c r="DM75" s="31"/>
      <c r="DN75" s="4">
        <f>+DM75+DL75+DI75+DH75+DE75+DB75+DA75+CX75+CU75</f>
        <v>0</v>
      </c>
      <c r="DO75" s="30" t="s">
        <v>97</v>
      </c>
      <c r="DP75" s="31"/>
      <c r="DQ75" s="4">
        <f>+DP75+DM75+DL75+DI75+DH75+DE75+DB75+DA75+CX75</f>
        <v>0</v>
      </c>
      <c r="DR75" s="30" t="s">
        <v>97</v>
      </c>
      <c r="DS75" s="31"/>
      <c r="DT75" s="4">
        <f>+DS75+DP75+DM75+DL75+DI75+DH75+DE75+DB75+DA75</f>
        <v>0</v>
      </c>
      <c r="DU75" s="30" t="s">
        <v>97</v>
      </c>
      <c r="DV75" s="31"/>
      <c r="DW75" s="4">
        <f>+DV75+DS75+DP75+DM75+DL75+DI75+DH75+DE75</f>
        <v>0</v>
      </c>
      <c r="DX75" s="30" t="s">
        <v>97</v>
      </c>
      <c r="DY75" s="31"/>
      <c r="DZ75" s="4">
        <f>+DY75+DV75+DS75+DP75+DM75+DL75+DI75+DH75</f>
        <v>0</v>
      </c>
      <c r="EA75" s="30" t="s">
        <v>97</v>
      </c>
      <c r="EB75" s="31"/>
      <c r="EC75" s="31"/>
      <c r="ED75" s="4">
        <f>+EC75+EB75+DY75+DV75+DS75+DP75+DM75+DL75</f>
        <v>0</v>
      </c>
      <c r="EE75" s="30" t="s">
        <v>97</v>
      </c>
      <c r="EF75" s="31"/>
      <c r="EG75" s="4">
        <f>+EF75+EC75+EB75+DY75+DV75+DS75+DP75</f>
        <v>0</v>
      </c>
      <c r="EH75" s="30" t="s">
        <v>97</v>
      </c>
      <c r="EI75" s="31"/>
      <c r="EJ75" s="31"/>
      <c r="EK75" s="4">
        <f>+EJ75+EI75+EF75+EC75+EB75+DY75+DV75+DS75</f>
        <v>0</v>
      </c>
      <c r="EL75" s="30" t="s">
        <v>97</v>
      </c>
      <c r="EM75" s="31"/>
      <c r="EN75" s="4">
        <f>+EM75+EJ75+EI75+EF75+EC75+EB75+DY75+DV75</f>
        <v>0</v>
      </c>
      <c r="EO75" s="30" t="s">
        <v>97</v>
      </c>
    </row>
    <row r="76" spans="1:145" ht="15">
      <c r="A76" s="25">
        <v>56</v>
      </c>
      <c r="B76" s="1">
        <v>36</v>
      </c>
      <c r="C76" s="17" t="s">
        <v>134</v>
      </c>
      <c r="D76" s="11" t="s">
        <v>61</v>
      </c>
      <c r="E76" s="13">
        <v>150</v>
      </c>
      <c r="F76" s="11"/>
      <c r="G76" s="12"/>
      <c r="H76" s="11"/>
      <c r="I76" s="12"/>
      <c r="J76" s="11"/>
      <c r="K76" s="12"/>
      <c r="L76" s="11"/>
      <c r="M76" s="12"/>
      <c r="N76" s="6">
        <f>SUM(M76,K76,I76,G76,E76)</f>
        <v>150</v>
      </c>
      <c r="O76" s="6">
        <v>36</v>
      </c>
      <c r="P76" s="11"/>
      <c r="Q76" s="12"/>
      <c r="R76" s="14">
        <f>SUM(Q76,M76,K76,I76,G76,E76)</f>
        <v>150</v>
      </c>
      <c r="S76" s="24">
        <v>41</v>
      </c>
      <c r="T76" s="11"/>
      <c r="U76" s="12"/>
      <c r="V76" s="15">
        <f>SUM(U76,Q76,M76,K76,I76,G76)</f>
        <v>0</v>
      </c>
      <c r="W76" s="20" t="s">
        <v>97</v>
      </c>
      <c r="X76" s="11"/>
      <c r="Y76" s="12"/>
      <c r="Z76" s="16">
        <f>SUM(Y76,U76,Q76,M76,K76,I76)</f>
        <v>0</v>
      </c>
      <c r="AA76" s="22" t="s">
        <v>97</v>
      </c>
      <c r="AB76" s="11"/>
      <c r="AC76" s="12"/>
      <c r="AD76" s="4">
        <f>SUM(AC76,Y76,U76,Q76,M76,K76)</f>
        <v>0</v>
      </c>
      <c r="AE76" s="6" t="s">
        <v>97</v>
      </c>
      <c r="AF76" s="11"/>
      <c r="AG76" s="12"/>
      <c r="AH76" s="12"/>
      <c r="AI76" s="4">
        <f>+AH76+AG76+AC76+Y76+U76+Q76+M76</f>
        <v>0</v>
      </c>
      <c r="AJ76" s="6" t="s">
        <v>97</v>
      </c>
      <c r="AK76" s="12"/>
      <c r="AL76" s="4">
        <f>+Q76+U76+Y76+AC76+AG76+AH76+AK76</f>
        <v>0</v>
      </c>
      <c r="AM76" s="30" t="s">
        <v>97</v>
      </c>
      <c r="AN76" s="31"/>
      <c r="AO76" s="31"/>
      <c r="AP76" s="4">
        <f>+U76+Y76+AC76+AG76+AH76+AK76+AN76+AO76</f>
        <v>0</v>
      </c>
      <c r="AQ76" s="6" t="s">
        <v>97</v>
      </c>
      <c r="AR76" s="31"/>
      <c r="AS76" s="31"/>
      <c r="AT76" s="4">
        <f>+Y76+AC76+AG76+AH76+AK76+AN76+AO76+AR76+AS76</f>
        <v>0</v>
      </c>
      <c r="AU76" s="6" t="s">
        <v>97</v>
      </c>
      <c r="AV76" s="31"/>
      <c r="AW76" s="31"/>
      <c r="AX76" s="4">
        <f>+AC76+AG76+AH76+AK76+AN76+AO76+AR76+AS76+AV76+AW76</f>
        <v>0</v>
      </c>
      <c r="AY76" s="6" t="s">
        <v>97</v>
      </c>
      <c r="AZ76" s="35">
        <v>100</v>
      </c>
      <c r="BA76" s="13">
        <v>70</v>
      </c>
      <c r="BB76" s="4">
        <f>+AG76+AH76+AK76+AN76+AO76+AR76+AS76+AV76+AW76+AZ76+BA76</f>
        <v>170</v>
      </c>
      <c r="BC76" s="30">
        <v>54</v>
      </c>
      <c r="BD76" s="32">
        <v>200</v>
      </c>
      <c r="BE76" s="4">
        <f>+AK76+AN76+AO76+AR76+AS76+AV76+AW76+AZ76+BA76+BD76</f>
        <v>370</v>
      </c>
      <c r="BF76" s="30">
        <v>45</v>
      </c>
      <c r="BG76" s="31"/>
      <c r="BH76" s="4">
        <f>+AN76+AO76+AR76+AS76+AV76+AW76+AZ76+BA76+BD76+BG76</f>
        <v>370</v>
      </c>
      <c r="BI76" s="30">
        <v>45</v>
      </c>
      <c r="BJ76" s="31"/>
      <c r="BK76" s="4">
        <f>+AR76+AS76+AV76+AW76+AZ76+BA76+BD76+BG76+BJ76</f>
        <v>370</v>
      </c>
      <c r="BL76" s="30">
        <v>39</v>
      </c>
      <c r="BM76" s="31"/>
      <c r="BN76" s="31"/>
      <c r="BO76" s="4">
        <f>+AV76+AW76+AZ76+BA76+BD76+BG76+BJ76+BM76+BN76</f>
        <v>370</v>
      </c>
      <c r="BP76" s="30">
        <v>38</v>
      </c>
      <c r="BQ76" s="31"/>
      <c r="BR76" s="4">
        <f>+AZ76+BA76+BD76+BG76+BJ76+BM76+BN76+BQ76</f>
        <v>370</v>
      </c>
      <c r="BS76" s="30">
        <v>39</v>
      </c>
      <c r="BT76" s="31"/>
      <c r="BU76" s="4">
        <f>+BT76+BQ76+BN76+BM76+BJ76+BG76+BD76</f>
        <v>200</v>
      </c>
      <c r="BV76" s="30">
        <v>40</v>
      </c>
      <c r="BW76" s="31"/>
      <c r="BX76" s="4">
        <f>+BT76+BQ76+BN76+BM76+BJ76+BG76+BW76</f>
        <v>0</v>
      </c>
      <c r="BY76" s="30" t="s">
        <v>97</v>
      </c>
      <c r="BZ76" s="31"/>
      <c r="CA76" s="31"/>
      <c r="CB76" s="4">
        <f>+BJ76+BM76+BN76+BQ76+BT76+BW76+BZ76+CA76</f>
        <v>0</v>
      </c>
      <c r="CC76" s="30" t="s">
        <v>97</v>
      </c>
      <c r="CD76" s="31"/>
      <c r="CE76" s="4">
        <f>+CD76+CA76+BZ76+BW76+BT76+BQ76+BN76+BM76</f>
        <v>0</v>
      </c>
      <c r="CF76" s="30" t="s">
        <v>97</v>
      </c>
      <c r="CG76" s="31"/>
      <c r="CH76" s="31"/>
      <c r="CI76" s="4">
        <f>+CG76+CD76+CA76+BZ76+BT76+BQ76+BW76+CH76</f>
        <v>0</v>
      </c>
      <c r="CJ76" s="30" t="s">
        <v>97</v>
      </c>
      <c r="CK76" s="31"/>
      <c r="CL76" s="4">
        <f>+CH76+CG76+CD76+CA76+BZ76+BW76+BT76+CK76</f>
        <v>0</v>
      </c>
      <c r="CM76" s="30" t="s">
        <v>97</v>
      </c>
      <c r="CN76" s="31"/>
      <c r="CO76" s="31"/>
      <c r="CP76" s="4">
        <f>+CO76+CN76+CK76+CH76+CG76+CD76+CA76+BZ76+BW76</f>
        <v>0</v>
      </c>
      <c r="CQ76" s="30" t="s">
        <v>97</v>
      </c>
      <c r="CR76" s="31"/>
      <c r="CS76" s="4">
        <f>+CR76+CO76+CN76+CK76+CH76+CG76+CD76+CA76+BZ76</f>
        <v>0</v>
      </c>
      <c r="CT76" s="30" t="s">
        <v>97</v>
      </c>
      <c r="CU76" s="31"/>
      <c r="CV76" s="4">
        <f>+CU76+CR76+CO76+CN76+CK76+CH76+CG76+CD76</f>
        <v>0</v>
      </c>
      <c r="CW76" s="30" t="s">
        <v>97</v>
      </c>
      <c r="CX76" s="31"/>
      <c r="CY76" s="4">
        <f>+CX76+CU76+CR76+CO76+CN76+CK76+CH76+CG76</f>
        <v>0</v>
      </c>
      <c r="CZ76" s="30" t="s">
        <v>97</v>
      </c>
      <c r="DA76" s="31"/>
      <c r="DB76" s="31"/>
      <c r="DC76" s="4">
        <f>+DB76+DA76+CX76+CU76+CR76+CO76+CN76+CK76</f>
        <v>0</v>
      </c>
      <c r="DD76" s="30" t="s">
        <v>97</v>
      </c>
      <c r="DE76" s="31"/>
      <c r="DF76" s="4">
        <f>+DE76+DB76+DA76+CX76+CU76+CR76+CO76+CN76</f>
        <v>0</v>
      </c>
      <c r="DG76" s="30" t="s">
        <v>97</v>
      </c>
      <c r="DH76" s="31"/>
      <c r="DI76" s="31"/>
      <c r="DJ76" s="4">
        <f>+DI76+DH76+DE76+DB76+DA76+CX76+CU76+CR76</f>
        <v>0</v>
      </c>
      <c r="DK76" s="30" t="s">
        <v>97</v>
      </c>
      <c r="DL76" s="31"/>
      <c r="DM76" s="31"/>
      <c r="DN76" s="4">
        <f>+DM76+DL76+DI76+DH76+DE76+DB76+DA76+CX76+CU76</f>
        <v>0</v>
      </c>
      <c r="DO76" s="30" t="s">
        <v>97</v>
      </c>
      <c r="DP76" s="31"/>
      <c r="DQ76" s="4">
        <f>+DP76+DM76+DL76+DI76+DH76+DE76+DB76+DA76+CX76</f>
        <v>0</v>
      </c>
      <c r="DR76" s="30" t="s">
        <v>97</v>
      </c>
      <c r="DS76" s="31"/>
      <c r="DT76" s="4">
        <f>+DS76+DP76+DM76+DL76+DI76+DH76+DE76+DB76+DA76</f>
        <v>0</v>
      </c>
      <c r="DU76" s="30" t="s">
        <v>97</v>
      </c>
      <c r="DV76" s="31"/>
      <c r="DW76" s="4">
        <f>+DV76+DS76+DP76+DM76+DL76+DI76+DH76+DE76</f>
        <v>0</v>
      </c>
      <c r="DX76" s="30" t="s">
        <v>97</v>
      </c>
      <c r="DY76" s="31"/>
      <c r="DZ76" s="4">
        <f>+DY76+DV76+DS76+DP76+DM76+DL76+DI76+DH76</f>
        <v>0</v>
      </c>
      <c r="EA76" s="30" t="s">
        <v>97</v>
      </c>
      <c r="EB76" s="31"/>
      <c r="EC76" s="31"/>
      <c r="ED76" s="4">
        <f>+EC76+EB76+DY76+DV76+DS76+DP76+DM76+DL76</f>
        <v>0</v>
      </c>
      <c r="EE76" s="30" t="s">
        <v>97</v>
      </c>
      <c r="EF76" s="31"/>
      <c r="EG76" s="4">
        <f>+EF76+EC76+EB76+DY76+DV76+DS76+DP76</f>
        <v>0</v>
      </c>
      <c r="EH76" s="30" t="s">
        <v>97</v>
      </c>
      <c r="EI76" s="31"/>
      <c r="EJ76" s="31"/>
      <c r="EK76" s="4">
        <f>+EJ76+EI76+EF76+EC76+EB76+DY76+DV76+DS76</f>
        <v>0</v>
      </c>
      <c r="EL76" s="30" t="s">
        <v>97</v>
      </c>
      <c r="EM76" s="31"/>
      <c r="EN76" s="4">
        <f>+EM76+EJ76+EI76+EF76+EC76+EB76+DY76+DV76</f>
        <v>0</v>
      </c>
      <c r="EO76" s="30" t="s">
        <v>97</v>
      </c>
    </row>
    <row r="77" spans="1:145" ht="15">
      <c r="A77" s="25">
        <v>22</v>
      </c>
      <c r="B77" s="1"/>
      <c r="C77" s="17" t="s">
        <v>88</v>
      </c>
      <c r="D77" s="11"/>
      <c r="E77" s="12"/>
      <c r="F77" s="11"/>
      <c r="G77" s="12"/>
      <c r="H77" s="11"/>
      <c r="I77" s="12"/>
      <c r="J77" s="11"/>
      <c r="K77" s="12"/>
      <c r="L77" s="11"/>
      <c r="M77" s="12"/>
      <c r="N77" s="6">
        <f>SUM(M77,K77,I77,G77,E77)</f>
        <v>0</v>
      </c>
      <c r="O77" s="6" t="s">
        <v>97</v>
      </c>
      <c r="P77" s="11"/>
      <c r="Q77" s="12"/>
      <c r="R77" s="14">
        <f>SUM(Q77,M77,K77,I77,G77,E77)</f>
        <v>0</v>
      </c>
      <c r="S77" s="24" t="s">
        <v>97</v>
      </c>
      <c r="T77" s="11"/>
      <c r="U77" s="12"/>
      <c r="V77" s="15">
        <f>SUM(U77,Q77,M77,K77,I77,G77)</f>
        <v>0</v>
      </c>
      <c r="W77" s="20" t="s">
        <v>97</v>
      </c>
      <c r="X77" s="11" t="s">
        <v>67</v>
      </c>
      <c r="Y77" s="13">
        <v>450</v>
      </c>
      <c r="Z77" s="16">
        <f>SUM(Y77,U77,Q77,M77,K77,I77)</f>
        <v>450</v>
      </c>
      <c r="AA77" s="22">
        <v>31</v>
      </c>
      <c r="AB77" s="11"/>
      <c r="AC77" s="13">
        <v>640</v>
      </c>
      <c r="AD77" s="4">
        <f>SUM(AC77,Y77,U77,Q77,M77,K77)</f>
        <v>1090</v>
      </c>
      <c r="AE77" s="6">
        <v>22</v>
      </c>
      <c r="AF77" s="11"/>
      <c r="AG77" s="28">
        <v>700</v>
      </c>
      <c r="AH77" s="13">
        <v>500</v>
      </c>
      <c r="AI77" s="4">
        <f>+AH77+AG77+AC77+Y77+U77+Q77+M77</f>
        <v>2290</v>
      </c>
      <c r="AJ77" s="26">
        <v>16</v>
      </c>
      <c r="AK77" s="13">
        <v>450</v>
      </c>
      <c r="AL77" s="4">
        <f>+Q77+U77+Y77+AC77+AG77+AH77+AK77</f>
        <v>2740</v>
      </c>
      <c r="AM77" s="26">
        <v>15</v>
      </c>
      <c r="AN77" s="31"/>
      <c r="AO77" s="32">
        <v>610</v>
      </c>
      <c r="AP77" s="4">
        <f>+U77+Y77+AC77+AG77+AH77+AK77+AN77+AO77</f>
        <v>3350</v>
      </c>
      <c r="AQ77" s="26">
        <v>13</v>
      </c>
      <c r="AR77" s="28">
        <v>350</v>
      </c>
      <c r="AS77" s="32">
        <v>590</v>
      </c>
      <c r="AT77" s="4">
        <f>+Y77+AC77+AG77+AH77+AK77+AN77+AO77+AR77+AS77</f>
        <v>4290</v>
      </c>
      <c r="AU77" s="26">
        <v>10</v>
      </c>
      <c r="AV77" s="31"/>
      <c r="AW77" s="32">
        <v>800</v>
      </c>
      <c r="AX77" s="4">
        <f>+AC77+AG77+AH77+AK77+AN77+AO77+AR77+AS77+AV77+AW77</f>
        <v>4640</v>
      </c>
      <c r="AY77" s="26">
        <v>9</v>
      </c>
      <c r="AZ77" s="35">
        <v>1000</v>
      </c>
      <c r="BA77" s="33">
        <v>640</v>
      </c>
      <c r="BB77" s="4">
        <f>+AG77+AH77+AK77+AN77+AO77+AR77+AS77+AV77+AW77+AZ77+BA77</f>
        <v>5640</v>
      </c>
      <c r="BC77" s="26">
        <v>9</v>
      </c>
      <c r="BD77" s="31"/>
      <c r="BE77" s="4">
        <f>+AK77+AN77+AO77+AR77+AS77+AV77+AW77+AZ77+BA77+BD77</f>
        <v>4440</v>
      </c>
      <c r="BF77" s="26">
        <v>9</v>
      </c>
      <c r="BG77" s="31"/>
      <c r="BH77" s="4">
        <f>+AN77+AO77+AR77+AS77+AV77+AW77+AZ77+BA77+BD77+BG77</f>
        <v>3990</v>
      </c>
      <c r="BI77" s="26">
        <v>9</v>
      </c>
      <c r="BJ77" s="31"/>
      <c r="BK77" s="4">
        <f>+AR77+AS77+AV77+AW77+AZ77+BA77+BD77+BG77+BJ77</f>
        <v>3380</v>
      </c>
      <c r="BL77" s="26">
        <v>11</v>
      </c>
      <c r="BM77" s="31"/>
      <c r="BN77" s="31"/>
      <c r="BO77" s="4">
        <f>+AV77+AW77+AZ77+BA77+BD77+BG77+BJ77+BM77+BN77</f>
        <v>2440</v>
      </c>
      <c r="BP77" s="26">
        <v>15</v>
      </c>
      <c r="BQ77" s="31"/>
      <c r="BR77" s="4">
        <f>+AZ77+BA77+BD77+BG77+BJ77+BM77+BN77+BQ77</f>
        <v>1640</v>
      </c>
      <c r="BS77" s="30">
        <v>25</v>
      </c>
      <c r="BT77" s="31"/>
      <c r="BU77" s="4">
        <f>+BT77+BQ77+BN77+BM77+BJ77+BG77+BD77</f>
        <v>0</v>
      </c>
      <c r="BV77" s="30" t="s">
        <v>97</v>
      </c>
      <c r="BW77" s="31"/>
      <c r="BX77" s="4">
        <f>+BT77+BQ77+BN77+BM77+BJ77+BG77+BW77</f>
        <v>0</v>
      </c>
      <c r="BY77" s="30" t="s">
        <v>97</v>
      </c>
      <c r="BZ77" s="31"/>
      <c r="CA77" s="31"/>
      <c r="CB77" s="4">
        <f>+BJ77+BM77+BN77+BQ77+BT77+BW77+BZ77+CA77</f>
        <v>0</v>
      </c>
      <c r="CC77" s="30" t="s">
        <v>97</v>
      </c>
      <c r="CD77" s="31"/>
      <c r="CE77" s="4">
        <f>+CD77+CA77+BZ77+BW77+BT77+BQ77+BN77+BM77</f>
        <v>0</v>
      </c>
      <c r="CF77" s="30" t="s">
        <v>97</v>
      </c>
      <c r="CG77" s="31"/>
      <c r="CH77" s="31"/>
      <c r="CI77" s="4">
        <f>+CG77+CD77+CA77+BZ77+BT77+BQ77+BW77+CH77</f>
        <v>0</v>
      </c>
      <c r="CJ77" s="30" t="s">
        <v>97</v>
      </c>
      <c r="CK77" s="31"/>
      <c r="CL77" s="4">
        <f>+CH77+CG77+CD77+CA77+BZ77+BW77+BT77+CK77</f>
        <v>0</v>
      </c>
      <c r="CM77" s="30" t="s">
        <v>97</v>
      </c>
      <c r="CN77" s="31"/>
      <c r="CO77" s="31"/>
      <c r="CP77" s="4">
        <f>+CO77+CN77+CK77+CH77+CG77+CD77+CA77+BZ77+BW77</f>
        <v>0</v>
      </c>
      <c r="CQ77" s="30" t="s">
        <v>97</v>
      </c>
      <c r="CR77" s="31"/>
      <c r="CS77" s="4">
        <f>+CR77+CO77+CN77+CK77+CH77+CG77+CD77+CA77+BZ77</f>
        <v>0</v>
      </c>
      <c r="CT77" s="30" t="s">
        <v>97</v>
      </c>
      <c r="CU77" s="31"/>
      <c r="CV77" s="4">
        <f>+CU77+CR77+CO77+CN77+CK77+CH77+CG77+CD77</f>
        <v>0</v>
      </c>
      <c r="CW77" s="30" t="s">
        <v>97</v>
      </c>
      <c r="CX77" s="31"/>
      <c r="CY77" s="4">
        <f>+CX77+CU77+CR77+CO77+CN77+CK77+CH77+CG77</f>
        <v>0</v>
      </c>
      <c r="CZ77" s="30" t="s">
        <v>97</v>
      </c>
      <c r="DA77" s="31"/>
      <c r="DB77" s="31"/>
      <c r="DC77" s="4">
        <f>+DB77+DA77+CX77+CU77+CR77+CO77+CN77+CK77</f>
        <v>0</v>
      </c>
      <c r="DD77" s="30" t="s">
        <v>97</v>
      </c>
      <c r="DE77" s="31"/>
      <c r="DF77" s="4">
        <f>+DE77+DB77+DA77+CX77+CU77+CR77+CO77+CN77</f>
        <v>0</v>
      </c>
      <c r="DG77" s="30" t="s">
        <v>97</v>
      </c>
      <c r="DH77" s="31"/>
      <c r="DI77" s="31"/>
      <c r="DJ77" s="4">
        <f>+DI77+DH77+DE77+DB77+DA77+CX77+CU77+CR77</f>
        <v>0</v>
      </c>
      <c r="DK77" s="30" t="s">
        <v>97</v>
      </c>
      <c r="DL77" s="31"/>
      <c r="DM77" s="31"/>
      <c r="DN77" s="4">
        <f>+DM77+DL77+DI77+DH77+DE77+DB77+DA77+CX77+CU77</f>
        <v>0</v>
      </c>
      <c r="DO77" s="30" t="s">
        <v>97</v>
      </c>
      <c r="DP77" s="31"/>
      <c r="DQ77" s="4">
        <f>+DP77+DM77+DL77+DI77+DH77+DE77+DB77+DA77+CX77</f>
        <v>0</v>
      </c>
      <c r="DR77" s="30" t="s">
        <v>97</v>
      </c>
      <c r="DS77" s="31"/>
      <c r="DT77" s="4">
        <f>+DS77+DP77+DM77+DL77+DI77+DH77+DE77+DB77+DA77</f>
        <v>0</v>
      </c>
      <c r="DU77" s="30" t="s">
        <v>97</v>
      </c>
      <c r="DV77" s="31"/>
      <c r="DW77" s="4">
        <f>+DV77+DS77+DP77+DM77+DL77+DI77+DH77+DE77</f>
        <v>0</v>
      </c>
      <c r="DX77" s="30" t="s">
        <v>97</v>
      </c>
      <c r="DY77" s="31"/>
      <c r="DZ77" s="4">
        <f>+DY77+DV77+DS77+DP77+DM77+DL77+DI77+DH77</f>
        <v>0</v>
      </c>
      <c r="EA77" s="30" t="s">
        <v>97</v>
      </c>
      <c r="EB77" s="31"/>
      <c r="EC77" s="31"/>
      <c r="ED77" s="4">
        <f>+EC77+EB77+DY77+DV77+DS77+DP77+DM77+DL77</f>
        <v>0</v>
      </c>
      <c r="EE77" s="30" t="s">
        <v>97</v>
      </c>
      <c r="EF77" s="31"/>
      <c r="EG77" s="4">
        <f>+EF77+EC77+EB77+DY77+DV77+DS77+DP77</f>
        <v>0</v>
      </c>
      <c r="EH77" s="30" t="s">
        <v>97</v>
      </c>
      <c r="EI77" s="31"/>
      <c r="EJ77" s="31"/>
      <c r="EK77" s="4">
        <f>+EJ77+EI77+EF77+EC77+EB77+DY77+DV77+DS77</f>
        <v>0</v>
      </c>
      <c r="EL77" s="30" t="s">
        <v>97</v>
      </c>
      <c r="EM77" s="31"/>
      <c r="EN77" s="4">
        <f>+EM77+EJ77+EI77+EF77+EC77+EB77+DY77+DV77</f>
        <v>0</v>
      </c>
      <c r="EO77" s="30" t="s">
        <v>97</v>
      </c>
    </row>
    <row r="78" spans="1:145" ht="15">
      <c r="A78" s="25">
        <v>55</v>
      </c>
      <c r="B78" s="1">
        <v>8</v>
      </c>
      <c r="C78" s="17" t="s">
        <v>132</v>
      </c>
      <c r="D78" s="11" t="s">
        <v>59</v>
      </c>
      <c r="E78" s="13">
        <v>250</v>
      </c>
      <c r="F78" s="11"/>
      <c r="G78" s="12"/>
      <c r="H78" s="11"/>
      <c r="I78" s="12"/>
      <c r="J78" s="11"/>
      <c r="K78" s="12"/>
      <c r="L78" s="11"/>
      <c r="M78" s="12"/>
      <c r="N78" s="6">
        <f>SUM(M78,K78,I78,G78,E78)</f>
        <v>250</v>
      </c>
      <c r="O78" s="6">
        <v>32</v>
      </c>
      <c r="P78" s="11"/>
      <c r="Q78" s="12"/>
      <c r="R78" s="14">
        <f>SUM(Q78,M78,K78,I78,G78,E78)</f>
        <v>250</v>
      </c>
      <c r="S78" s="24">
        <v>36</v>
      </c>
      <c r="T78" s="11"/>
      <c r="U78" s="12"/>
      <c r="V78" s="15">
        <f>SUM(U78,Q78,M78,K78,I78,G78)</f>
        <v>0</v>
      </c>
      <c r="W78" s="20" t="s">
        <v>97</v>
      </c>
      <c r="X78" s="11"/>
      <c r="Y78" s="12"/>
      <c r="Z78" s="16">
        <f>SUM(Y78,U78,Q78,M78,K78,I78)</f>
        <v>0</v>
      </c>
      <c r="AA78" s="22" t="s">
        <v>97</v>
      </c>
      <c r="AB78" s="11"/>
      <c r="AC78" s="12"/>
      <c r="AD78" s="4">
        <f>SUM(AC78,Y78,U78,Q78,M78,K78)</f>
        <v>0</v>
      </c>
      <c r="AE78" s="6" t="s">
        <v>97</v>
      </c>
      <c r="AF78" s="11"/>
      <c r="AG78" s="12"/>
      <c r="AH78" s="12"/>
      <c r="AI78" s="4">
        <f>+AH78+AG78+AC78+Y78+U78+Q78+M78</f>
        <v>0</v>
      </c>
      <c r="AJ78" s="6" t="s">
        <v>97</v>
      </c>
      <c r="AK78" s="12"/>
      <c r="AL78" s="4">
        <f>+Q78+U78+Y78+AC78+AG78+AH78+AK78</f>
        <v>0</v>
      </c>
      <c r="AM78" s="30" t="s">
        <v>97</v>
      </c>
      <c r="AN78" s="31"/>
      <c r="AO78" s="31"/>
      <c r="AP78" s="4">
        <f>+U78+Y78+AC78+AG78+AH78+AK78+AN78+AO78</f>
        <v>0</v>
      </c>
      <c r="AQ78" s="6" t="s">
        <v>97</v>
      </c>
      <c r="AR78" s="31"/>
      <c r="AS78" s="31"/>
      <c r="AT78" s="4">
        <f>+Y78+AC78+AG78+AH78+AK78+AN78+AO78+AR78+AS78</f>
        <v>0</v>
      </c>
      <c r="AU78" s="6" t="s">
        <v>97</v>
      </c>
      <c r="AV78" s="31"/>
      <c r="AW78" s="32">
        <v>90</v>
      </c>
      <c r="AX78" s="4">
        <f>+AC78+AG78+AH78+AK78+AN78+AO78+AR78+AS78+AV78+AW78</f>
        <v>90</v>
      </c>
      <c r="AY78" s="30">
        <v>48</v>
      </c>
      <c r="AZ78" s="35">
        <v>100</v>
      </c>
      <c r="BA78" s="32">
        <v>250</v>
      </c>
      <c r="BB78" s="4">
        <f>+AG78+AH78+AK78+AN78+AO78+AR78+AS78+AV78+AW78+AZ78+BA78</f>
        <v>440</v>
      </c>
      <c r="BC78" s="30">
        <v>44</v>
      </c>
      <c r="BD78" s="31"/>
      <c r="BE78" s="4">
        <f>+AK78+AN78+AO78+AR78+AS78+AV78+AW78+AZ78+BA78+BD78</f>
        <v>440</v>
      </c>
      <c r="BF78" s="30">
        <v>42</v>
      </c>
      <c r="BG78" s="31"/>
      <c r="BH78" s="4">
        <f>+AN78+AO78+AR78+AS78+AV78+AW78+AZ78+BA78+BD78+BG78</f>
        <v>440</v>
      </c>
      <c r="BI78" s="30">
        <v>42</v>
      </c>
      <c r="BJ78" s="31"/>
      <c r="BK78" s="4">
        <f>+AR78+AS78+AV78+AW78+AZ78+BA78+BD78+BG78+BJ78</f>
        <v>440</v>
      </c>
      <c r="BL78" s="30">
        <v>37</v>
      </c>
      <c r="BM78" s="31"/>
      <c r="BN78" s="31"/>
      <c r="BO78" s="4">
        <f>+AV78+AW78+AZ78+BA78+BD78+BG78+BJ78+BM78+BN78</f>
        <v>440</v>
      </c>
      <c r="BP78" s="30">
        <v>36</v>
      </c>
      <c r="BQ78" s="31"/>
      <c r="BR78" s="4">
        <f>+AZ78+BA78+BD78+BG78+BJ78+BM78+BN78+BQ78</f>
        <v>350</v>
      </c>
      <c r="BS78" s="30">
        <v>40</v>
      </c>
      <c r="BT78" s="31"/>
      <c r="BU78" s="4">
        <f>+BT78+BQ78+BN78+BM78+BJ78+BG78+BD78</f>
        <v>0</v>
      </c>
      <c r="BV78" s="30" t="s">
        <v>97</v>
      </c>
      <c r="BW78" s="31"/>
      <c r="BX78" s="4">
        <f>+BT78+BQ78+BN78+BM78+BJ78+BG78+BW78</f>
        <v>0</v>
      </c>
      <c r="BY78" s="30" t="s">
        <v>97</v>
      </c>
      <c r="BZ78" s="31"/>
      <c r="CA78" s="31"/>
      <c r="CB78" s="4">
        <f>+BJ78+BM78+BN78+BQ78+BT78+BW78+BZ78+CA78</f>
        <v>0</v>
      </c>
      <c r="CC78" s="30" t="s">
        <v>97</v>
      </c>
      <c r="CD78" s="31"/>
      <c r="CE78" s="4">
        <f>+CD78+CA78+BZ78+BW78+BT78+BQ78+BN78+BM78</f>
        <v>0</v>
      </c>
      <c r="CF78" s="30" t="s">
        <v>97</v>
      </c>
      <c r="CG78" s="31"/>
      <c r="CH78" s="31"/>
      <c r="CI78" s="4">
        <f>+CG78+CD78+CA78+BZ78+BT78+BQ78+BW78+CH78</f>
        <v>0</v>
      </c>
      <c r="CJ78" s="30" t="s">
        <v>97</v>
      </c>
      <c r="CK78" s="31"/>
      <c r="CL78" s="4">
        <f>+CH78+CG78+CD78+CA78+BZ78+BW78+BT78+CK78</f>
        <v>0</v>
      </c>
      <c r="CM78" s="30" t="s">
        <v>97</v>
      </c>
      <c r="CN78" s="31"/>
      <c r="CO78" s="31"/>
      <c r="CP78" s="4">
        <f>+CO78+CN78+CK78+CH78+CG78+CD78+CA78+BZ78+BW78</f>
        <v>0</v>
      </c>
      <c r="CQ78" s="30" t="s">
        <v>97</v>
      </c>
      <c r="CR78" s="31"/>
      <c r="CS78" s="4">
        <f>+CR78+CO78+CN78+CK78+CH78+CG78+CD78+CA78+BZ78</f>
        <v>0</v>
      </c>
      <c r="CT78" s="30" t="s">
        <v>97</v>
      </c>
      <c r="CU78" s="31"/>
      <c r="CV78" s="4">
        <f>+CU78+CR78+CO78+CN78+CK78+CH78+CG78+CD78</f>
        <v>0</v>
      </c>
      <c r="CW78" s="30" t="s">
        <v>97</v>
      </c>
      <c r="CX78" s="31"/>
      <c r="CY78" s="4">
        <f>+CX78+CU78+CR78+CO78+CN78+CK78+CH78+CG78</f>
        <v>0</v>
      </c>
      <c r="CZ78" s="30" t="s">
        <v>97</v>
      </c>
      <c r="DA78" s="31"/>
      <c r="DB78" s="31"/>
      <c r="DC78" s="4">
        <f>+DB78+DA78+CX78+CU78+CR78+CO78+CN78+CK78</f>
        <v>0</v>
      </c>
      <c r="DD78" s="30" t="s">
        <v>97</v>
      </c>
      <c r="DE78" s="31"/>
      <c r="DF78" s="4">
        <f>+DE78+DB78+DA78+CX78+CU78+CR78+CO78+CN78</f>
        <v>0</v>
      </c>
      <c r="DG78" s="30" t="s">
        <v>97</v>
      </c>
      <c r="DH78" s="31"/>
      <c r="DI78" s="31"/>
      <c r="DJ78" s="4">
        <f>+DI78+DH78+DE78+DB78+DA78+CX78+CU78+CR78</f>
        <v>0</v>
      </c>
      <c r="DK78" s="30" t="s">
        <v>97</v>
      </c>
      <c r="DL78" s="31"/>
      <c r="DM78" s="31"/>
      <c r="DN78" s="4">
        <f>+DM78+DL78+DI78+DH78+DE78+DB78+DA78+CX78+CU78</f>
        <v>0</v>
      </c>
      <c r="DO78" s="30" t="s">
        <v>97</v>
      </c>
      <c r="DP78" s="31"/>
      <c r="DQ78" s="4">
        <f>+DP78+DM78+DL78+DI78+DH78+DE78+DB78+DA78+CX78</f>
        <v>0</v>
      </c>
      <c r="DR78" s="30" t="s">
        <v>97</v>
      </c>
      <c r="DS78" s="31"/>
      <c r="DT78" s="4">
        <f>+DS78+DP78+DM78+DL78+DI78+DH78+DE78+DB78+DA78</f>
        <v>0</v>
      </c>
      <c r="DU78" s="30" t="s">
        <v>97</v>
      </c>
      <c r="DV78" s="31"/>
      <c r="DW78" s="4">
        <f>+DV78+DS78+DP78+DM78+DL78+DI78+DH78+DE78</f>
        <v>0</v>
      </c>
      <c r="DX78" s="30" t="s">
        <v>97</v>
      </c>
      <c r="DY78" s="31"/>
      <c r="DZ78" s="4">
        <f>+DY78+DV78+DS78+DP78+DM78+DL78+DI78+DH78</f>
        <v>0</v>
      </c>
      <c r="EA78" s="30" t="s">
        <v>97</v>
      </c>
      <c r="EB78" s="31"/>
      <c r="EC78" s="31"/>
      <c r="ED78" s="4">
        <f>+EC78+EB78+DY78+DV78+DS78+DP78+DM78+DL78</f>
        <v>0</v>
      </c>
      <c r="EE78" s="30" t="s">
        <v>97</v>
      </c>
      <c r="EF78" s="31"/>
      <c r="EG78" s="4">
        <f>+EF78+EC78+EB78+DY78+DV78+DS78+DP78</f>
        <v>0</v>
      </c>
      <c r="EH78" s="30" t="s">
        <v>97</v>
      </c>
      <c r="EI78" s="31"/>
      <c r="EJ78" s="31"/>
      <c r="EK78" s="4">
        <f>+EJ78+EI78+EF78+EC78+EB78+DY78+DV78+DS78</f>
        <v>0</v>
      </c>
      <c r="EL78" s="30" t="s">
        <v>97</v>
      </c>
      <c r="EM78" s="31"/>
      <c r="EN78" s="4">
        <f>+EM78+EJ78+EI78+EF78+EC78+EB78+DY78+DV78</f>
        <v>0</v>
      </c>
      <c r="EO78" s="30" t="s">
        <v>97</v>
      </c>
    </row>
    <row r="79" spans="1:145" ht="15">
      <c r="A79" s="25">
        <v>52</v>
      </c>
      <c r="B79" s="1">
        <v>32</v>
      </c>
      <c r="C79" s="17" t="s">
        <v>136</v>
      </c>
      <c r="D79" s="11" t="s">
        <v>54</v>
      </c>
      <c r="E79" s="13">
        <v>500</v>
      </c>
      <c r="F79" s="11"/>
      <c r="G79" s="12"/>
      <c r="H79" s="11"/>
      <c r="I79" s="12"/>
      <c r="J79" s="11"/>
      <c r="K79" s="12"/>
      <c r="L79" s="11"/>
      <c r="M79" s="12"/>
      <c r="N79" s="6">
        <f>SUM(M79,K79,I79,G79,E79)</f>
        <v>500</v>
      </c>
      <c r="O79" s="6">
        <v>25</v>
      </c>
      <c r="P79" s="11"/>
      <c r="Q79" s="12"/>
      <c r="R79" s="14">
        <f>SUM(Q79,M79,K79,I79,G79,E79)</f>
        <v>500</v>
      </c>
      <c r="S79" s="24">
        <v>26</v>
      </c>
      <c r="T79" s="11"/>
      <c r="U79" s="12"/>
      <c r="V79" s="15">
        <f>SUM(U79,Q79,M79,K79,I79,G79)</f>
        <v>0</v>
      </c>
      <c r="W79" s="20" t="s">
        <v>97</v>
      </c>
      <c r="X79" s="11"/>
      <c r="Y79" s="12"/>
      <c r="Z79" s="16">
        <f>SUM(Y79,U79,Q79,M79,K79,I79)</f>
        <v>0</v>
      </c>
      <c r="AA79" s="22" t="s">
        <v>97</v>
      </c>
      <c r="AB79" s="11"/>
      <c r="AC79" s="12"/>
      <c r="AD79" s="4">
        <f>SUM(AC79,Y79,U79,Q79,M79,K79)</f>
        <v>0</v>
      </c>
      <c r="AE79" s="6" t="s">
        <v>97</v>
      </c>
      <c r="AF79" s="11"/>
      <c r="AG79" s="12"/>
      <c r="AH79" s="12"/>
      <c r="AI79" s="4">
        <f>+AH79+AG79+AC79+Y79+U79+Q79+M79</f>
        <v>0</v>
      </c>
      <c r="AJ79" s="6" t="s">
        <v>97</v>
      </c>
      <c r="AK79" s="12"/>
      <c r="AL79" s="4">
        <f>+Q79+U79+Y79+AC79+AG79+AH79+AK79</f>
        <v>0</v>
      </c>
      <c r="AM79" s="30" t="s">
        <v>97</v>
      </c>
      <c r="AN79" s="31"/>
      <c r="AO79" s="31"/>
      <c r="AP79" s="4">
        <f>+U79+Y79+AC79+AG79+AH79+AK79+AN79+AO79</f>
        <v>0</v>
      </c>
      <c r="AQ79" s="6" t="s">
        <v>97</v>
      </c>
      <c r="AR79" s="31"/>
      <c r="AS79" s="31"/>
      <c r="AT79" s="4">
        <f>+Y79+AC79+AG79+AH79+AK79+AN79+AO79+AR79+AS79</f>
        <v>0</v>
      </c>
      <c r="AU79" s="6" t="s">
        <v>97</v>
      </c>
      <c r="AV79" s="31"/>
      <c r="AW79" s="31"/>
      <c r="AX79" s="4">
        <f>+AC79+AG79+AH79+AK79+AN79+AO79+AR79+AS79+AV79+AW79</f>
        <v>0</v>
      </c>
      <c r="AY79" s="6" t="s">
        <v>97</v>
      </c>
      <c r="AZ79" s="31"/>
      <c r="BA79" s="32">
        <v>120</v>
      </c>
      <c r="BB79" s="4">
        <f>+AG79+AH79+AK79+AN79+AO79+AR79+AS79+AV79+AW79+AZ79+BA79</f>
        <v>120</v>
      </c>
      <c r="BC79" s="30">
        <v>56</v>
      </c>
      <c r="BD79" s="31"/>
      <c r="BE79" s="4">
        <f>+AK79+AN79+AO79+AR79+AS79+AV79+AW79+AZ79+BA79+BD79</f>
        <v>120</v>
      </c>
      <c r="BF79" s="30">
        <v>54</v>
      </c>
      <c r="BG79" s="31"/>
      <c r="BH79" s="4">
        <f>+AN79+AO79+AR79+AS79+AV79+AW79+AZ79+BA79+BD79+BG79</f>
        <v>120</v>
      </c>
      <c r="BI79" s="30">
        <v>51</v>
      </c>
      <c r="BJ79" s="31"/>
      <c r="BK79" s="4">
        <f>+AR79+AS79+AV79+AW79+AZ79+BA79+BD79+BG79+BJ79</f>
        <v>120</v>
      </c>
      <c r="BL79" s="30">
        <v>46</v>
      </c>
      <c r="BM79" s="35"/>
      <c r="BN79" s="31"/>
      <c r="BO79" s="4">
        <f>+AV79+AW79+AZ79+BA79+BD79+BG79+BJ79+BM79+BN79</f>
        <v>120</v>
      </c>
      <c r="BP79" s="30">
        <v>46</v>
      </c>
      <c r="BQ79" s="31"/>
      <c r="BR79" s="4">
        <f>+AZ79+BA79+BD79+BG79+BJ79+BM79+BN79+BQ79</f>
        <v>120</v>
      </c>
      <c r="BS79" s="30">
        <v>47</v>
      </c>
      <c r="BT79" s="31"/>
      <c r="BU79" s="4">
        <f>+BT79+BQ79+BN79+BM79+BJ79+BG79+BD79</f>
        <v>0</v>
      </c>
      <c r="BV79" s="30" t="s">
        <v>97</v>
      </c>
      <c r="BW79" s="31"/>
      <c r="BX79" s="4">
        <f>+BT79+BQ79+BN79+BM79+BJ79+BG79+BW79</f>
        <v>0</v>
      </c>
      <c r="BY79" s="30" t="s">
        <v>97</v>
      </c>
      <c r="BZ79" s="31"/>
      <c r="CA79" s="31"/>
      <c r="CB79" s="4">
        <f>+BJ79+BM79+BN79+BQ79+BT79+BW79+BZ79+CA79</f>
        <v>0</v>
      </c>
      <c r="CC79" s="30" t="s">
        <v>97</v>
      </c>
      <c r="CD79" s="31"/>
      <c r="CE79" s="4">
        <f>+CD79+CA79+BZ79+BW79+BT79+BQ79+BN79+BM79</f>
        <v>0</v>
      </c>
      <c r="CF79" s="30" t="s">
        <v>97</v>
      </c>
      <c r="CG79" s="31"/>
      <c r="CH79" s="31"/>
      <c r="CI79" s="4">
        <f>+CG79+CD79+CA79+BZ79+BT79+BQ79+BW79+CH79</f>
        <v>0</v>
      </c>
      <c r="CJ79" s="30" t="s">
        <v>97</v>
      </c>
      <c r="CK79" s="31"/>
      <c r="CL79" s="4">
        <f>+CH79+CG79+CD79+CA79+BZ79+BW79+BT79+CK79</f>
        <v>0</v>
      </c>
      <c r="CM79" s="30" t="s">
        <v>97</v>
      </c>
      <c r="CN79" s="31"/>
      <c r="CO79" s="31"/>
      <c r="CP79" s="4">
        <f>+CO79+CN79+CK79+CH79+CG79+CD79+CA79+BZ79+BW79</f>
        <v>0</v>
      </c>
      <c r="CQ79" s="30" t="s">
        <v>97</v>
      </c>
      <c r="CR79" s="31"/>
      <c r="CS79" s="4">
        <f>+CR79+CO79+CN79+CK79+CH79+CG79+CD79+CA79+BZ79</f>
        <v>0</v>
      </c>
      <c r="CT79" s="30" t="s">
        <v>97</v>
      </c>
      <c r="CU79" s="31"/>
      <c r="CV79" s="4">
        <f>+CU79+CR79+CO79+CN79+CK79+CH79+CG79+CD79</f>
        <v>0</v>
      </c>
      <c r="CW79" s="30" t="s">
        <v>97</v>
      </c>
      <c r="CX79" s="31"/>
      <c r="CY79" s="4">
        <f>+CX79+CU79+CR79+CO79+CN79+CK79+CH79+CG79</f>
        <v>0</v>
      </c>
      <c r="CZ79" s="30" t="s">
        <v>97</v>
      </c>
      <c r="DA79" s="31"/>
      <c r="DB79" s="31"/>
      <c r="DC79" s="4">
        <f>+DB79+DA79+CX79+CU79+CR79+CO79+CN79+CK79</f>
        <v>0</v>
      </c>
      <c r="DD79" s="30" t="s">
        <v>97</v>
      </c>
      <c r="DE79" s="31"/>
      <c r="DF79" s="4">
        <f>+DE79+DB79+DA79+CX79+CU79+CR79+CO79+CN79</f>
        <v>0</v>
      </c>
      <c r="DG79" s="30" t="s">
        <v>97</v>
      </c>
      <c r="DH79" s="31"/>
      <c r="DI79" s="31"/>
      <c r="DJ79" s="4">
        <f>+DI79+DH79+DE79+DB79+DA79+CX79+CU79+CR79</f>
        <v>0</v>
      </c>
      <c r="DK79" s="30" t="s">
        <v>97</v>
      </c>
      <c r="DL79" s="31"/>
      <c r="DM79" s="31"/>
      <c r="DN79" s="4">
        <f>+DM79+DL79+DI79+DH79+DE79+DB79+DA79+CX79+CU79</f>
        <v>0</v>
      </c>
      <c r="DO79" s="30" t="s">
        <v>97</v>
      </c>
      <c r="DP79" s="31"/>
      <c r="DQ79" s="4">
        <f>+DP79+DM79+DL79+DI79+DH79+DE79+DB79+DA79+CX79</f>
        <v>0</v>
      </c>
      <c r="DR79" s="30" t="s">
        <v>97</v>
      </c>
      <c r="DS79" s="31"/>
      <c r="DT79" s="4">
        <f>+DS79+DP79+DM79+DL79+DI79+DH79+DE79+DB79+DA79</f>
        <v>0</v>
      </c>
      <c r="DU79" s="30" t="s">
        <v>97</v>
      </c>
      <c r="DV79" s="31"/>
      <c r="DW79" s="4">
        <f>+DV79+DS79+DP79+DM79+DL79+DI79+DH79+DE79</f>
        <v>0</v>
      </c>
      <c r="DX79" s="30" t="s">
        <v>97</v>
      </c>
      <c r="DY79" s="31"/>
      <c r="DZ79" s="4">
        <f>+DY79+DV79+DS79+DP79+DM79+DL79+DI79+DH79</f>
        <v>0</v>
      </c>
      <c r="EA79" s="30" t="s">
        <v>97</v>
      </c>
      <c r="EB79" s="31"/>
      <c r="EC79" s="31"/>
      <c r="ED79" s="4">
        <f>+EC79+EB79+DY79+DV79+DS79+DP79+DM79+DL79</f>
        <v>0</v>
      </c>
      <c r="EE79" s="30" t="s">
        <v>97</v>
      </c>
      <c r="EF79" s="31"/>
      <c r="EG79" s="4">
        <f>+EF79+EC79+EB79+DY79+DV79+DS79+DP79</f>
        <v>0</v>
      </c>
      <c r="EH79" s="30" t="s">
        <v>97</v>
      </c>
      <c r="EI79" s="31"/>
      <c r="EJ79" s="31"/>
      <c r="EK79" s="4">
        <f>+EJ79+EI79+EF79+EC79+EB79+DY79+DV79+DS79</f>
        <v>0</v>
      </c>
      <c r="EL79" s="30" t="s">
        <v>97</v>
      </c>
      <c r="EM79" s="31"/>
      <c r="EN79" s="4">
        <f>+EM79+EJ79+EI79+EF79+EC79+EB79+DY79+DV79</f>
        <v>0</v>
      </c>
      <c r="EO79" s="30" t="s">
        <v>97</v>
      </c>
    </row>
    <row r="80" spans="1:145" ht="15">
      <c r="A80" s="25">
        <v>40</v>
      </c>
      <c r="B80" s="1">
        <v>44</v>
      </c>
      <c r="C80" s="17" t="s">
        <v>144</v>
      </c>
      <c r="D80" s="11"/>
      <c r="E80" s="12"/>
      <c r="F80" s="11"/>
      <c r="G80" s="12"/>
      <c r="H80" s="11" t="s">
        <v>60</v>
      </c>
      <c r="I80" s="13">
        <v>200</v>
      </c>
      <c r="J80" s="11" t="s">
        <v>80</v>
      </c>
      <c r="K80" s="13">
        <v>110</v>
      </c>
      <c r="L80" s="11"/>
      <c r="M80" s="12"/>
      <c r="N80" s="6">
        <f>SUM(M80,K80,I80,G80,E80)</f>
        <v>310</v>
      </c>
      <c r="O80" s="6">
        <v>29</v>
      </c>
      <c r="P80" s="11"/>
      <c r="Q80" s="12"/>
      <c r="R80" s="14">
        <f>SUM(Q80,M80,K80,I80,G80,E80)</f>
        <v>310</v>
      </c>
      <c r="S80" s="24">
        <v>31</v>
      </c>
      <c r="T80" s="11"/>
      <c r="U80" s="12"/>
      <c r="V80" s="15">
        <f>SUM(U80,Q80,M80,K80,I80,G80)</f>
        <v>310</v>
      </c>
      <c r="W80" s="20">
        <v>33</v>
      </c>
      <c r="X80" s="11"/>
      <c r="Y80" s="12"/>
      <c r="Z80" s="16">
        <f>SUM(Y80,U80,Q80,M80,K80,I80)</f>
        <v>310</v>
      </c>
      <c r="AA80" s="22">
        <v>34</v>
      </c>
      <c r="AB80" s="11"/>
      <c r="AC80" s="12"/>
      <c r="AD80" s="4">
        <f>SUM(AC80,Y80,U80,Q80,M80,K80)</f>
        <v>110</v>
      </c>
      <c r="AE80" s="6">
        <v>40</v>
      </c>
      <c r="AF80" s="11"/>
      <c r="AG80" s="12"/>
      <c r="AH80" s="12"/>
      <c r="AI80" s="4">
        <f>+AH80+AG80+AC80+Y80+U80+Q80+M80</f>
        <v>0</v>
      </c>
      <c r="AJ80" s="6" t="s">
        <v>97</v>
      </c>
      <c r="AK80" s="12"/>
      <c r="AL80" s="4">
        <f>+Q80+U80+Y80+AC80+AG80+AH80+AK80</f>
        <v>0</v>
      </c>
      <c r="AM80" s="30" t="s">
        <v>97</v>
      </c>
      <c r="AN80" s="31"/>
      <c r="AO80" s="31"/>
      <c r="AP80" s="4">
        <f>+U80+Y80+AC80+AG80+AH80+AK80+AN80+AO80</f>
        <v>0</v>
      </c>
      <c r="AQ80" s="6" t="s">
        <v>97</v>
      </c>
      <c r="AR80" s="31"/>
      <c r="AS80" s="31"/>
      <c r="AT80" s="4">
        <f>+Y80+AC80+AG80+AH80+AK80+AN80+AO80+AR80+AS80</f>
        <v>0</v>
      </c>
      <c r="AU80" s="6" t="s">
        <v>97</v>
      </c>
      <c r="AV80" s="31"/>
      <c r="AW80" s="31"/>
      <c r="AX80" s="4">
        <f>+AC80+AG80+AH80+AK80+AN80+AO80+AR80+AS80+AV80+AW80</f>
        <v>0</v>
      </c>
      <c r="AY80" s="6" t="s">
        <v>97</v>
      </c>
      <c r="AZ80" s="35">
        <v>100</v>
      </c>
      <c r="BA80" s="31"/>
      <c r="BB80" s="4">
        <f>+AG80+AH80+AK80+AN80+AO80+AR80+AS80+AV80+AW80+AZ80+BA80</f>
        <v>100</v>
      </c>
      <c r="BC80" s="30">
        <v>58</v>
      </c>
      <c r="BD80" s="31"/>
      <c r="BE80" s="4">
        <f>+AK80+AN80+AO80+AR80+AS80+AV80+AW80+AZ80+BA80+BD80</f>
        <v>100</v>
      </c>
      <c r="BF80" s="30">
        <v>56</v>
      </c>
      <c r="BG80" s="31"/>
      <c r="BH80" s="4">
        <f>+AN80+AO80+AR80+AS80+AV80+AW80+AZ80+BA80+BD80+BG80</f>
        <v>100</v>
      </c>
      <c r="BI80" s="30">
        <v>54</v>
      </c>
      <c r="BJ80" s="31"/>
      <c r="BK80" s="4">
        <f>+AR80+AS80+AV80+AW80+AZ80+BA80+BD80+BG80+BJ80</f>
        <v>100</v>
      </c>
      <c r="BL80" s="30">
        <v>48</v>
      </c>
      <c r="BM80" s="31"/>
      <c r="BN80" s="31"/>
      <c r="BO80" s="4">
        <f>+AV80+AW80+AZ80+BA80+BD80+BG80+BJ80+BM80+BN80</f>
        <v>100</v>
      </c>
      <c r="BP80" s="30">
        <v>48</v>
      </c>
      <c r="BQ80" s="31"/>
      <c r="BR80" s="4">
        <f>+AZ80+BA80+BD80+BG80+BJ80+BM80+BN80+BQ80</f>
        <v>100</v>
      </c>
      <c r="BS80" s="30">
        <v>50</v>
      </c>
      <c r="BT80" s="31"/>
      <c r="BU80" s="4">
        <f>+BT80+BQ80+BN80+BM80+BJ80+BG80+BD80</f>
        <v>0</v>
      </c>
      <c r="BV80" s="30" t="s">
        <v>97</v>
      </c>
      <c r="BW80" s="31"/>
      <c r="BX80" s="4">
        <f>+BT80+BQ80+BN80+BM80+BJ80+BG80+BW80</f>
        <v>0</v>
      </c>
      <c r="BY80" s="30" t="s">
        <v>97</v>
      </c>
      <c r="BZ80" s="31"/>
      <c r="CA80" s="31"/>
      <c r="CB80" s="4">
        <f>+BJ80+BM80+BN80+BQ80+BT80+BW80+BZ80+CA80</f>
        <v>0</v>
      </c>
      <c r="CC80" s="30" t="s">
        <v>97</v>
      </c>
      <c r="CD80" s="31"/>
      <c r="CE80" s="4">
        <f>+CD80+CA80+BZ80+BW80+BT80+BQ80+BN80+BM80</f>
        <v>0</v>
      </c>
      <c r="CF80" s="30" t="s">
        <v>97</v>
      </c>
      <c r="CG80" s="31"/>
      <c r="CH80" s="31"/>
      <c r="CI80" s="4">
        <f>+CG80+CD80+CA80+BZ80+BT80+BQ80+BW80+CH80</f>
        <v>0</v>
      </c>
      <c r="CJ80" s="30" t="s">
        <v>97</v>
      </c>
      <c r="CK80" s="31"/>
      <c r="CL80" s="4">
        <f>+CH80+CG80+CD80+CA80+BZ80+BW80+BT80+CK80</f>
        <v>0</v>
      </c>
      <c r="CM80" s="30" t="s">
        <v>97</v>
      </c>
      <c r="CN80" s="31"/>
      <c r="CO80" s="31"/>
      <c r="CP80" s="4">
        <f>+CO80+CN80+CK80+CH80+CG80+CD80+CA80+BZ80+BW80</f>
        <v>0</v>
      </c>
      <c r="CQ80" s="30" t="s">
        <v>97</v>
      </c>
      <c r="CR80" s="31"/>
      <c r="CS80" s="4">
        <f>+CR80+CO80+CN80+CK80+CH80+CG80+CD80+CA80+BZ80</f>
        <v>0</v>
      </c>
      <c r="CT80" s="30" t="s">
        <v>97</v>
      </c>
      <c r="CU80" s="31"/>
      <c r="CV80" s="4">
        <f>+CU80+CR80+CO80+CN80+CK80+CH80+CG80+CD80</f>
        <v>0</v>
      </c>
      <c r="CW80" s="30" t="s">
        <v>97</v>
      </c>
      <c r="CX80" s="31"/>
      <c r="CY80" s="4">
        <f>+CX80+CU80+CR80+CO80+CN80+CK80+CH80+CG80</f>
        <v>0</v>
      </c>
      <c r="CZ80" s="30" t="s">
        <v>97</v>
      </c>
      <c r="DA80" s="31"/>
      <c r="DB80" s="31"/>
      <c r="DC80" s="4">
        <f>+DB80+DA80+CX80+CU80+CR80+CO80+CN80+CK80</f>
        <v>0</v>
      </c>
      <c r="DD80" s="30" t="s">
        <v>97</v>
      </c>
      <c r="DE80" s="31"/>
      <c r="DF80" s="4">
        <f>+DE80+DB80+DA80+CX80+CU80+CR80+CO80+CN80</f>
        <v>0</v>
      </c>
      <c r="DG80" s="30" t="s">
        <v>97</v>
      </c>
      <c r="DH80" s="31"/>
      <c r="DI80" s="31"/>
      <c r="DJ80" s="4">
        <f>+DI80+DH80+DE80+DB80+DA80+CX80+CU80+CR80</f>
        <v>0</v>
      </c>
      <c r="DK80" s="30" t="s">
        <v>97</v>
      </c>
      <c r="DL80" s="31"/>
      <c r="DM80" s="31"/>
      <c r="DN80" s="4">
        <f>+DM80+DL80+DI80+DH80+DE80+DB80+DA80+CX80+CU80</f>
        <v>0</v>
      </c>
      <c r="DO80" s="30" t="s">
        <v>97</v>
      </c>
      <c r="DP80" s="31"/>
      <c r="DQ80" s="4">
        <f>+DP80+DM80+DL80+DI80+DH80+DE80+DB80+DA80+CX80</f>
        <v>0</v>
      </c>
      <c r="DR80" s="30" t="s">
        <v>97</v>
      </c>
      <c r="DS80" s="31"/>
      <c r="DT80" s="4">
        <f>+DS80+DP80+DM80+DL80+DI80+DH80+DE80+DB80+DA80</f>
        <v>0</v>
      </c>
      <c r="DU80" s="30" t="s">
        <v>97</v>
      </c>
      <c r="DV80" s="31"/>
      <c r="DW80" s="4">
        <f>+DV80+DS80+DP80+DM80+DL80+DI80+DH80+DE80</f>
        <v>0</v>
      </c>
      <c r="DX80" s="30" t="s">
        <v>97</v>
      </c>
      <c r="DY80" s="31"/>
      <c r="DZ80" s="4">
        <f>+DY80+DV80+DS80+DP80+DM80+DL80+DI80+DH80</f>
        <v>0</v>
      </c>
      <c r="EA80" s="30" t="s">
        <v>97</v>
      </c>
      <c r="EB80" s="31"/>
      <c r="EC80" s="31"/>
      <c r="ED80" s="4">
        <f>+EC80+EB80+DY80+DV80+DS80+DP80+DM80+DL80</f>
        <v>0</v>
      </c>
      <c r="EE80" s="30" t="s">
        <v>97</v>
      </c>
      <c r="EF80" s="31"/>
      <c r="EG80" s="4">
        <f>+EF80+EC80+EB80+DY80+DV80+DS80+DP80</f>
        <v>0</v>
      </c>
      <c r="EH80" s="30" t="s">
        <v>97</v>
      </c>
      <c r="EI80" s="31"/>
      <c r="EJ80" s="31"/>
      <c r="EK80" s="4">
        <f>+EJ80+EI80+EF80+EC80+EB80+DY80+DV80+DS80</f>
        <v>0</v>
      </c>
      <c r="EL80" s="30" t="s">
        <v>97</v>
      </c>
      <c r="EM80" s="31"/>
      <c r="EN80" s="4">
        <f>+EM80+EJ80+EI80+EF80+EC80+EB80+DY80+DV80</f>
        <v>0</v>
      </c>
      <c r="EO80" s="30" t="s">
        <v>97</v>
      </c>
    </row>
    <row r="81" spans="1:145" ht="15">
      <c r="A81" s="25">
        <v>51</v>
      </c>
      <c r="B81" s="1">
        <v>28</v>
      </c>
      <c r="C81" s="17" t="s">
        <v>133</v>
      </c>
      <c r="D81" s="11" t="s">
        <v>70</v>
      </c>
      <c r="E81" s="13">
        <v>730</v>
      </c>
      <c r="F81" s="11" t="s">
        <v>71</v>
      </c>
      <c r="G81" s="13">
        <v>800</v>
      </c>
      <c r="H81" s="11"/>
      <c r="I81" s="12"/>
      <c r="J81" s="11"/>
      <c r="K81" s="12"/>
      <c r="L81" s="11"/>
      <c r="M81" s="12"/>
      <c r="N81" s="6">
        <f>SUM(M81,K81,I81,G81,E81)</f>
        <v>1530</v>
      </c>
      <c r="O81" s="26">
        <v>13</v>
      </c>
      <c r="P81" s="11"/>
      <c r="Q81" s="12"/>
      <c r="R81" s="14">
        <f>SUM(Q81,M81,K81,I81,G81,E81)</f>
        <v>1530</v>
      </c>
      <c r="S81" s="23">
        <v>15</v>
      </c>
      <c r="T81" s="11"/>
      <c r="U81" s="12"/>
      <c r="V81" s="15">
        <f>SUM(U81,Q81,M81,K81,I81,G81)</f>
        <v>800</v>
      </c>
      <c r="W81" s="20">
        <v>24</v>
      </c>
      <c r="X81" s="11"/>
      <c r="Y81" s="12"/>
      <c r="Z81" s="16">
        <f>SUM(Y81,U81,Q81,M81,K81,I81)</f>
        <v>0</v>
      </c>
      <c r="AA81" s="22" t="s">
        <v>97</v>
      </c>
      <c r="AB81" s="11"/>
      <c r="AC81" s="12"/>
      <c r="AD81" s="4">
        <f>SUM(AC81,Y81,U81,Q81,M81,K81)</f>
        <v>0</v>
      </c>
      <c r="AE81" s="6" t="s">
        <v>97</v>
      </c>
      <c r="AF81" s="11"/>
      <c r="AG81" s="12"/>
      <c r="AH81" s="12"/>
      <c r="AI81" s="4">
        <f>+AH81+AG81+AC81+Y81+U81+Q81+M81</f>
        <v>0</v>
      </c>
      <c r="AJ81" s="6" t="s">
        <v>97</v>
      </c>
      <c r="AK81" s="12"/>
      <c r="AL81" s="4">
        <f>+Q81+U81+Y81+AC81+AG81+AH81+AK81</f>
        <v>0</v>
      </c>
      <c r="AM81" s="30" t="s">
        <v>97</v>
      </c>
      <c r="AN81" s="31"/>
      <c r="AO81" s="31"/>
      <c r="AP81" s="4">
        <f>+U81+Y81+AC81+AG81+AH81+AK81+AN81+AO81</f>
        <v>0</v>
      </c>
      <c r="AQ81" s="6" t="s">
        <v>97</v>
      </c>
      <c r="AR81" s="31"/>
      <c r="AS81" s="31"/>
      <c r="AT81" s="4">
        <f>+Y81+AC81+AG81+AH81+AK81+AN81+AO81+AR81+AS81</f>
        <v>0</v>
      </c>
      <c r="AU81" s="6" t="s">
        <v>97</v>
      </c>
      <c r="AV81" s="31"/>
      <c r="AW81" s="31"/>
      <c r="AX81" s="4">
        <f>+AC81+AG81+AH81+AK81+AN81+AO81+AR81+AS81+AV81+AW81</f>
        <v>0</v>
      </c>
      <c r="AY81" s="6" t="s">
        <v>97</v>
      </c>
      <c r="AZ81" s="35">
        <v>100</v>
      </c>
      <c r="BA81" s="31"/>
      <c r="BB81" s="4">
        <f>+AG81+AH81+AK81+AN81+AO81+AR81+AS81+AV81+AW81+AZ81+BA81</f>
        <v>100</v>
      </c>
      <c r="BC81" s="30">
        <v>59</v>
      </c>
      <c r="BD81" s="31"/>
      <c r="BE81" s="4">
        <f>+AK81+AN81+AO81+AR81+AS81+AV81+AW81+AZ81+BA81+BD81</f>
        <v>100</v>
      </c>
      <c r="BF81" s="30">
        <v>57</v>
      </c>
      <c r="BG81" s="31"/>
      <c r="BH81" s="4">
        <f>+AN81+AO81+AR81+AS81+AV81+AW81+AZ81+BA81+BD81+BG81</f>
        <v>100</v>
      </c>
      <c r="BI81" s="30">
        <v>55</v>
      </c>
      <c r="BJ81" s="31"/>
      <c r="BK81" s="4">
        <f>+AR81+AS81+AV81+AW81+AZ81+BA81+BD81+BG81+BJ81</f>
        <v>100</v>
      </c>
      <c r="BL81" s="30">
        <v>49</v>
      </c>
      <c r="BM81" s="31"/>
      <c r="BN81" s="31"/>
      <c r="BO81" s="4">
        <f>+AV81+AW81+AZ81+BA81+BD81+BG81+BJ81+BM81+BN81</f>
        <v>100</v>
      </c>
      <c r="BP81" s="30">
        <v>49</v>
      </c>
      <c r="BQ81" s="31"/>
      <c r="BR81" s="4">
        <f>+AZ81+BA81+BD81+BG81+BJ81+BM81+BN81+BQ81</f>
        <v>100</v>
      </c>
      <c r="BS81" s="30">
        <v>51</v>
      </c>
      <c r="BT81" s="31"/>
      <c r="BU81" s="4">
        <f>+BT81+BQ81+BN81+BM81+BJ81+BG81+BD81</f>
        <v>0</v>
      </c>
      <c r="BV81" s="30" t="s">
        <v>97</v>
      </c>
      <c r="BW81" s="31"/>
      <c r="BX81" s="4">
        <f>+BT81+BQ81+BN81+BM81+BJ81+BG81+BW81</f>
        <v>0</v>
      </c>
      <c r="BY81" s="30" t="s">
        <v>97</v>
      </c>
      <c r="BZ81" s="31"/>
      <c r="CA81" s="31"/>
      <c r="CB81" s="4">
        <f>+BJ81+BM81+BN81+BQ81+BT81+BW81+BZ81+CA81</f>
        <v>0</v>
      </c>
      <c r="CC81" s="30" t="s">
        <v>97</v>
      </c>
      <c r="CD81" s="31"/>
      <c r="CE81" s="4">
        <f>+CD81+CA81+BZ81+BW81+BT81+BQ81+BN81+BM81</f>
        <v>0</v>
      </c>
      <c r="CF81" s="30" t="s">
        <v>97</v>
      </c>
      <c r="CG81" s="31"/>
      <c r="CH81" s="31"/>
      <c r="CI81" s="4">
        <f>+CG81+CD81+CA81+BZ81+BT81+BQ81+BW81+CH81</f>
        <v>0</v>
      </c>
      <c r="CJ81" s="30" t="s">
        <v>97</v>
      </c>
      <c r="CK81" s="31"/>
      <c r="CL81" s="4">
        <f>+CH81+CG81+CD81+CA81+BZ81+BW81+BT81+CK81</f>
        <v>0</v>
      </c>
      <c r="CM81" s="30" t="s">
        <v>97</v>
      </c>
      <c r="CN81" s="31"/>
      <c r="CO81" s="31"/>
      <c r="CP81" s="4">
        <f>+CO81+CN81+CK81+CH81+CG81+CD81+CA81+BZ81+BW81</f>
        <v>0</v>
      </c>
      <c r="CQ81" s="30" t="s">
        <v>97</v>
      </c>
      <c r="CR81" s="31"/>
      <c r="CS81" s="4">
        <f>+CR81+CO81+CN81+CK81+CH81+CG81+CD81+CA81+BZ81</f>
        <v>0</v>
      </c>
      <c r="CT81" s="30" t="s">
        <v>97</v>
      </c>
      <c r="CU81" s="31"/>
      <c r="CV81" s="4">
        <f>+CU81+CR81+CO81+CN81+CK81+CH81+CG81+CD81</f>
        <v>0</v>
      </c>
      <c r="CW81" s="30" t="s">
        <v>97</v>
      </c>
      <c r="CX81" s="31"/>
      <c r="CY81" s="4">
        <f>+CX81+CU81+CR81+CO81+CN81+CK81+CH81+CG81</f>
        <v>0</v>
      </c>
      <c r="CZ81" s="30" t="s">
        <v>97</v>
      </c>
      <c r="DA81" s="31"/>
      <c r="DB81" s="31"/>
      <c r="DC81" s="4">
        <f>+DB81+DA81+CX81+CU81+CR81+CO81+CN81+CK81</f>
        <v>0</v>
      </c>
      <c r="DD81" s="30" t="s">
        <v>97</v>
      </c>
      <c r="DE81" s="31"/>
      <c r="DF81" s="4">
        <f>+DE81+DB81+DA81+CX81+CU81+CR81+CO81+CN81</f>
        <v>0</v>
      </c>
      <c r="DG81" s="30" t="s">
        <v>97</v>
      </c>
      <c r="DH81" s="31"/>
      <c r="DI81" s="31"/>
      <c r="DJ81" s="4">
        <f>+DI81+DH81+DE81+DB81+DA81+CX81+CU81+CR81</f>
        <v>0</v>
      </c>
      <c r="DK81" s="30" t="s">
        <v>97</v>
      </c>
      <c r="DL81" s="31"/>
      <c r="DM81" s="31"/>
      <c r="DN81" s="4">
        <f>+DM81+DL81+DI81+DH81+DE81+DB81+DA81+CX81+CU81</f>
        <v>0</v>
      </c>
      <c r="DO81" s="30" t="s">
        <v>97</v>
      </c>
      <c r="DP81" s="31"/>
      <c r="DQ81" s="4">
        <f>+DP81+DM81+DL81+DI81+DH81+DE81+DB81+DA81+CX81</f>
        <v>0</v>
      </c>
      <c r="DR81" s="30" t="s">
        <v>97</v>
      </c>
      <c r="DS81" s="31"/>
      <c r="DT81" s="4">
        <f>+DS81+DP81+DM81+DL81+DI81+DH81+DE81+DB81+DA81</f>
        <v>0</v>
      </c>
      <c r="DU81" s="30" t="s">
        <v>97</v>
      </c>
      <c r="DV81" s="31"/>
      <c r="DW81" s="4">
        <f>+DV81+DS81+DP81+DM81+DL81+DI81+DH81+DE81</f>
        <v>0</v>
      </c>
      <c r="DX81" s="30" t="s">
        <v>97</v>
      </c>
      <c r="DY81" s="31"/>
      <c r="DZ81" s="4">
        <f>+DY81+DV81+DS81+DP81+DM81+DL81+DI81+DH81</f>
        <v>0</v>
      </c>
      <c r="EA81" s="30" t="s">
        <v>97</v>
      </c>
      <c r="EB81" s="31"/>
      <c r="EC81" s="31"/>
      <c r="ED81" s="4">
        <f>+EC81+EB81+DY81+DV81+DS81+DP81+DM81+DL81</f>
        <v>0</v>
      </c>
      <c r="EE81" s="30" t="s">
        <v>97</v>
      </c>
      <c r="EF81" s="31"/>
      <c r="EG81" s="4">
        <f>+EF81+EC81+EB81+DY81+DV81+DS81+DP81</f>
        <v>0</v>
      </c>
      <c r="EH81" s="30" t="s">
        <v>97</v>
      </c>
      <c r="EI81" s="31"/>
      <c r="EJ81" s="31"/>
      <c r="EK81" s="4">
        <f>+EJ81+EI81+EF81+EC81+EB81+DY81+DV81+DS81</f>
        <v>0</v>
      </c>
      <c r="EL81" s="30" t="s">
        <v>97</v>
      </c>
      <c r="EM81" s="31"/>
      <c r="EN81" s="4">
        <f>+EM81+EJ81+EI81+EF81+EC81+EB81+DY81+DV81</f>
        <v>0</v>
      </c>
      <c r="EO81" s="30" t="s">
        <v>97</v>
      </c>
    </row>
    <row r="82" spans="1:145" ht="15">
      <c r="A82" s="25">
        <v>62</v>
      </c>
      <c r="B82" s="1">
        <v>27</v>
      </c>
      <c r="C82" s="17" t="s">
        <v>123</v>
      </c>
      <c r="D82" s="11" t="s">
        <v>63</v>
      </c>
      <c r="E82" s="12"/>
      <c r="F82" s="12"/>
      <c r="G82" s="12"/>
      <c r="H82" s="11"/>
      <c r="I82" s="12"/>
      <c r="J82" s="11"/>
      <c r="K82" s="12"/>
      <c r="L82" s="11"/>
      <c r="M82" s="12"/>
      <c r="N82" s="6">
        <f>SUM(M82,K82,I82,G82,E82)</f>
        <v>0</v>
      </c>
      <c r="O82" s="6" t="s">
        <v>97</v>
      </c>
      <c r="P82" s="11"/>
      <c r="Q82" s="12"/>
      <c r="R82" s="14">
        <f>SUM(Q82,M82,K82,I82,G82,E82)</f>
        <v>0</v>
      </c>
      <c r="S82" s="24" t="s">
        <v>97</v>
      </c>
      <c r="T82" s="11"/>
      <c r="U82" s="12"/>
      <c r="V82" s="15">
        <f>SUM(U82,Q82,M82,K82,I82,G82)</f>
        <v>0</v>
      </c>
      <c r="W82" s="20" t="s">
        <v>97</v>
      </c>
      <c r="X82" s="11"/>
      <c r="Y82" s="12"/>
      <c r="Z82" s="16">
        <f>SUM(Y82,U82,Q82,M82,K82,I82)</f>
        <v>0</v>
      </c>
      <c r="AA82" s="22" t="s">
        <v>97</v>
      </c>
      <c r="AB82" s="11"/>
      <c r="AC82" s="12"/>
      <c r="AD82" s="4">
        <f>MAX(AC82,Y82,U82,Q82,M82,K82)</f>
        <v>0</v>
      </c>
      <c r="AE82" s="6" t="s">
        <v>97</v>
      </c>
      <c r="AF82" s="11"/>
      <c r="AG82" s="12"/>
      <c r="AH82" s="12"/>
      <c r="AI82" s="4">
        <f>+AH82+AG82+AC82+Y82+U82+Q82+M82</f>
        <v>0</v>
      </c>
      <c r="AJ82" s="6" t="s">
        <v>97</v>
      </c>
      <c r="AK82" s="12"/>
      <c r="AL82" s="4">
        <f>+Q82+U82+Y82+AC82+AG82+AH82+AK82</f>
        <v>0</v>
      </c>
      <c r="AM82" s="30" t="s">
        <v>97</v>
      </c>
      <c r="AN82" s="31"/>
      <c r="AO82" s="31"/>
      <c r="AP82" s="4">
        <f>+U82+Y82+AC82+AG82+AH82+AK82+AN82+AO82</f>
        <v>0</v>
      </c>
      <c r="AQ82" s="6" t="s">
        <v>97</v>
      </c>
      <c r="AR82" s="28">
        <v>350</v>
      </c>
      <c r="AS82" s="32">
        <v>400</v>
      </c>
      <c r="AT82" s="4">
        <f>+Y82+AC82+AG82+AH82+AK82+AN82+AO82+AR82+AS82</f>
        <v>750</v>
      </c>
      <c r="AU82" s="30">
        <v>30</v>
      </c>
      <c r="AV82" s="31"/>
      <c r="AW82" s="31"/>
      <c r="AX82" s="4">
        <f>+AC82+AG82+AH82+AK82+AN82+AO82+AR82+AS82+AV82+AW82</f>
        <v>750</v>
      </c>
      <c r="AY82" s="30">
        <v>32</v>
      </c>
      <c r="AZ82" s="31"/>
      <c r="BA82" s="31"/>
      <c r="BB82" s="4">
        <f>+AG82+AH82+AK82+AN82+AO82+AR82+AS82+AV82+AW82+AZ82+BA82</f>
        <v>750</v>
      </c>
      <c r="BC82" s="30">
        <v>36</v>
      </c>
      <c r="BD82" s="31"/>
      <c r="BE82" s="4">
        <f>+AK82+AN82+AO82+AR82+AS82+AV82+AW82+AZ82+BA82+BD82</f>
        <v>750</v>
      </c>
      <c r="BF82" s="30">
        <v>36</v>
      </c>
      <c r="BG82" s="31"/>
      <c r="BH82" s="4">
        <f>+AN82+AO82+AR82+AS82+AV82+AW82+AZ82+BA82+BD82+BG82</f>
        <v>750</v>
      </c>
      <c r="BI82" s="30">
        <v>34</v>
      </c>
      <c r="BJ82" s="31"/>
      <c r="BK82" s="4">
        <f>+AR82+AS82+AV82+AW82+AZ82+BA82+BD82+BG82+BJ82</f>
        <v>750</v>
      </c>
      <c r="BL82" s="30">
        <v>35</v>
      </c>
      <c r="BM82" s="31"/>
      <c r="BN82" s="31"/>
      <c r="BO82" s="4">
        <f>+AV82+AW82+AZ82+BA82+BD82+BG82+BJ82+BM82+BN82</f>
        <v>0</v>
      </c>
      <c r="BP82" s="30" t="s">
        <v>97</v>
      </c>
      <c r="BQ82" s="31"/>
      <c r="BR82" s="4">
        <f>+AZ82+BA82+BD82+BG82+BJ82+BM82+BN82+BQ82</f>
        <v>0</v>
      </c>
      <c r="BS82" s="30" t="s">
        <v>97</v>
      </c>
      <c r="BT82" s="31"/>
      <c r="BU82" s="4">
        <f>+BT82+BQ82+BN82+BM82+BJ82+BG82+BD82</f>
        <v>0</v>
      </c>
      <c r="BV82" s="30" t="s">
        <v>97</v>
      </c>
      <c r="BW82" s="31"/>
      <c r="BX82" s="4">
        <f>+BT82+BQ82+BN82+BM82+BJ82+BG82+BW82</f>
        <v>0</v>
      </c>
      <c r="BY82" s="30" t="s">
        <v>97</v>
      </c>
      <c r="BZ82" s="31"/>
      <c r="CA82" s="31"/>
      <c r="CB82" s="4">
        <f>+BJ82+BM82+BN82+BQ82+BT82+BW82+BZ82+CA82</f>
        <v>0</v>
      </c>
      <c r="CC82" s="30" t="s">
        <v>97</v>
      </c>
      <c r="CD82" s="31"/>
      <c r="CE82" s="4">
        <f>+CD82+CA82+BZ82+BW82+BT82+BQ82+BN82+BM82</f>
        <v>0</v>
      </c>
      <c r="CF82" s="30" t="s">
        <v>97</v>
      </c>
      <c r="CG82" s="31"/>
      <c r="CH82" s="31"/>
      <c r="CI82" s="4">
        <f>+CG82+CD82+CA82+BZ82+BT82+BQ82+BW82+CH82</f>
        <v>0</v>
      </c>
      <c r="CJ82" s="30" t="s">
        <v>97</v>
      </c>
      <c r="CK82" s="31"/>
      <c r="CL82" s="4">
        <f>+CH82+CG82+CD82+CA82+BZ82+BW82+BT82+CK82</f>
        <v>0</v>
      </c>
      <c r="CM82" s="30" t="s">
        <v>97</v>
      </c>
      <c r="CN82" s="31"/>
      <c r="CO82" s="31"/>
      <c r="CP82" s="4">
        <f>+CO82+CN82+CK82+CH82+CG82+CD82+CA82+BZ82+BW82</f>
        <v>0</v>
      </c>
      <c r="CQ82" s="30" t="s">
        <v>97</v>
      </c>
      <c r="CR82" s="31"/>
      <c r="CS82" s="4">
        <f>+CR82+CO82+CN82+CK82+CH82+CG82+CD82+CA82+BZ82</f>
        <v>0</v>
      </c>
      <c r="CT82" s="30" t="s">
        <v>97</v>
      </c>
      <c r="CU82" s="31"/>
      <c r="CV82" s="4">
        <f>+CU82+CR82+CO82+CN82+CK82+CH82+CG82+CD82</f>
        <v>0</v>
      </c>
      <c r="CW82" s="30" t="s">
        <v>97</v>
      </c>
      <c r="CX82" s="31"/>
      <c r="CY82" s="4">
        <f>+CX82+CU82+CR82+CO82+CN82+CK82+CH82+CG82</f>
        <v>0</v>
      </c>
      <c r="CZ82" s="30" t="s">
        <v>97</v>
      </c>
      <c r="DA82" s="31"/>
      <c r="DB82" s="31"/>
      <c r="DC82" s="4">
        <f>+DB82+DA82+CX82+CU82+CR82+CO82+CN82+CK82</f>
        <v>0</v>
      </c>
      <c r="DD82" s="30" t="s">
        <v>97</v>
      </c>
      <c r="DE82" s="31"/>
      <c r="DF82" s="4">
        <f>+DE82+DB82+DA82+CX82+CU82+CR82+CO82+CN82</f>
        <v>0</v>
      </c>
      <c r="DG82" s="30" t="s">
        <v>97</v>
      </c>
      <c r="DH82" s="31"/>
      <c r="DI82" s="31"/>
      <c r="DJ82" s="4">
        <f>+DI82+DH82+DE82+DB82+DA82+CX82+CU82+CR82</f>
        <v>0</v>
      </c>
      <c r="DK82" s="30" t="s">
        <v>97</v>
      </c>
      <c r="DL82" s="31"/>
      <c r="DM82" s="31"/>
      <c r="DN82" s="4">
        <f>+DM82+DL82+DI82+DH82+DE82+DB82+DA82+CX82+CU82</f>
        <v>0</v>
      </c>
      <c r="DO82" s="30" t="s">
        <v>97</v>
      </c>
      <c r="DP82" s="31"/>
      <c r="DQ82" s="4">
        <f>+DP82+DM82+DL82+DI82+DH82+DE82+DB82+DA82+CX82</f>
        <v>0</v>
      </c>
      <c r="DR82" s="30" t="s">
        <v>97</v>
      </c>
      <c r="DS82" s="31"/>
      <c r="DT82" s="4">
        <f>+DS82+DP82+DM82+DL82+DI82+DH82+DE82+DB82+DA82</f>
        <v>0</v>
      </c>
      <c r="DU82" s="30" t="s">
        <v>97</v>
      </c>
      <c r="DV82" s="31"/>
      <c r="DW82" s="4">
        <f>+DV82+DS82+DP82+DM82+DL82+DI82+DH82+DE82</f>
        <v>0</v>
      </c>
      <c r="DX82" s="30" t="s">
        <v>97</v>
      </c>
      <c r="DY82" s="31"/>
      <c r="DZ82" s="4">
        <f>+DY82+DV82+DS82+DP82+DM82+DL82+DI82+DH82</f>
        <v>0</v>
      </c>
      <c r="EA82" s="30" t="s">
        <v>97</v>
      </c>
      <c r="EB82" s="31"/>
      <c r="EC82" s="31"/>
      <c r="ED82" s="4">
        <f>+EC82+EB82+DY82+DV82+DS82+DP82+DM82+DL82</f>
        <v>0</v>
      </c>
      <c r="EE82" s="30" t="s">
        <v>97</v>
      </c>
      <c r="EF82" s="31"/>
      <c r="EG82" s="4">
        <f>+EF82+EC82+EB82+DY82+DV82+DS82+DP82</f>
        <v>0</v>
      </c>
      <c r="EH82" s="30" t="s">
        <v>97</v>
      </c>
      <c r="EI82" s="31"/>
      <c r="EJ82" s="31"/>
      <c r="EK82" s="4">
        <f>+EJ82+EI82+EF82+EC82+EB82+DY82+DV82+DS82</f>
        <v>0</v>
      </c>
      <c r="EL82" s="30" t="s">
        <v>97</v>
      </c>
      <c r="EM82" s="31"/>
      <c r="EN82" s="4">
        <f>+EM82+EJ82+EI82+EF82+EC82+EB82+DY82+DV82</f>
        <v>0</v>
      </c>
      <c r="EO82" s="30" t="s">
        <v>97</v>
      </c>
    </row>
    <row r="83" spans="1:145" ht="15">
      <c r="A83" s="25">
        <v>17</v>
      </c>
      <c r="B83" s="1">
        <v>19</v>
      </c>
      <c r="C83" s="17" t="s">
        <v>16</v>
      </c>
      <c r="D83" s="11" t="s">
        <v>57</v>
      </c>
      <c r="E83" s="13">
        <v>350</v>
      </c>
      <c r="F83" s="13" t="s">
        <v>72</v>
      </c>
      <c r="G83" s="13">
        <v>650</v>
      </c>
      <c r="H83" s="13" t="s">
        <v>77</v>
      </c>
      <c r="I83" s="13">
        <v>400</v>
      </c>
      <c r="J83" s="11" t="s">
        <v>61</v>
      </c>
      <c r="K83" s="13">
        <v>210</v>
      </c>
      <c r="L83" s="11"/>
      <c r="M83" s="12"/>
      <c r="N83" s="6">
        <f>SUM(M83,K83,I83,G83,E83)</f>
        <v>1610</v>
      </c>
      <c r="O83" s="26">
        <v>12</v>
      </c>
      <c r="P83" s="11"/>
      <c r="Q83" s="12"/>
      <c r="R83" s="14">
        <f>SUM(Q83,M83,K83,I83,G83,E83)</f>
        <v>1610</v>
      </c>
      <c r="S83" s="23">
        <v>14</v>
      </c>
      <c r="T83" s="11" t="s">
        <v>67</v>
      </c>
      <c r="U83" s="13">
        <v>450</v>
      </c>
      <c r="V83" s="15">
        <f>SUM(U83,Q83,M83,K83,I83,G83)</f>
        <v>1710</v>
      </c>
      <c r="W83" s="19">
        <v>13</v>
      </c>
      <c r="X83" s="11" t="s">
        <v>58</v>
      </c>
      <c r="Y83" s="13">
        <v>300</v>
      </c>
      <c r="Z83" s="16">
        <f>SUM(Y83,U83,Q83,M83,K83,I83)</f>
        <v>1360</v>
      </c>
      <c r="AA83" s="22">
        <v>18</v>
      </c>
      <c r="AB83" s="11"/>
      <c r="AC83" s="13">
        <v>400</v>
      </c>
      <c r="AD83" s="4">
        <f>SUM(AC83,Y83,U83,Q83,M83,K83)</f>
        <v>1360</v>
      </c>
      <c r="AE83" s="6">
        <v>17</v>
      </c>
      <c r="AF83" s="11"/>
      <c r="AG83" s="28">
        <v>400</v>
      </c>
      <c r="AH83" s="13">
        <v>150</v>
      </c>
      <c r="AI83" s="4">
        <f>+AH83+AG83+AC83+Y83+U83+Q83+M83</f>
        <v>1700</v>
      </c>
      <c r="AJ83" s="6">
        <v>20</v>
      </c>
      <c r="AK83" s="13">
        <v>350</v>
      </c>
      <c r="AL83" s="4">
        <f>+Q83+U83+Y83+AC83+AG83+AH83+AK83</f>
        <v>2050</v>
      </c>
      <c r="AM83" s="30">
        <v>19</v>
      </c>
      <c r="AN83" s="31"/>
      <c r="AO83" s="32">
        <v>90</v>
      </c>
      <c r="AP83" s="4">
        <f>+U83+Y83+AC83+AG83+AH83+AK83+AN83+AO83</f>
        <v>2140</v>
      </c>
      <c r="AQ83" s="30">
        <v>19</v>
      </c>
      <c r="AR83" s="28">
        <v>350</v>
      </c>
      <c r="AS83" s="32">
        <v>200</v>
      </c>
      <c r="AT83" s="4">
        <f>+Y83+AC83+AG83+AH83+AK83+AN83+AO83+AR83+AS83</f>
        <v>2240</v>
      </c>
      <c r="AU83" s="30">
        <v>18</v>
      </c>
      <c r="AV83" s="31"/>
      <c r="AW83" s="31"/>
      <c r="AX83" s="4">
        <f>+AC83+AG83+AH83+AK83+AN83+AO83+AR83+AS83+AV83+AW83</f>
        <v>1940</v>
      </c>
      <c r="AY83" s="30">
        <v>22</v>
      </c>
      <c r="AZ83" s="31"/>
      <c r="BA83" s="31"/>
      <c r="BB83" s="4">
        <f>+AG83+AH83+AK83+AN83+AO83+AR83+AS83+AV83+AW83+AZ83+BA83</f>
        <v>1540</v>
      </c>
      <c r="BC83" s="30">
        <v>26</v>
      </c>
      <c r="BD83" s="31"/>
      <c r="BE83" s="4">
        <f>+AK83+AN83+AO83+AR83+AS83+AV83+AW83+AZ83+BA83+BD83</f>
        <v>990</v>
      </c>
      <c r="BF83" s="30">
        <v>32</v>
      </c>
      <c r="BG83" s="31"/>
      <c r="BH83" s="4">
        <f>+AN83+AO83+AR83+AS83+AV83+AW83+AZ83+BA83+BD83+BG83</f>
        <v>640</v>
      </c>
      <c r="BI83" s="30">
        <v>36</v>
      </c>
      <c r="BJ83" s="31"/>
      <c r="BK83" s="4">
        <f>+AR83+AS83+AV83+AW83+AZ83+BA83+BD83+BG83+BJ83</f>
        <v>550</v>
      </c>
      <c r="BL83" s="30">
        <v>36</v>
      </c>
      <c r="BM83" s="31"/>
      <c r="BN83" s="31"/>
      <c r="BO83" s="4">
        <f>+AV83+AW83+AZ83+BA83+BD83+BG83+BJ83+BM83+BN83</f>
        <v>0</v>
      </c>
      <c r="BP83" s="30" t="s">
        <v>97</v>
      </c>
      <c r="BQ83" s="31"/>
      <c r="BR83" s="4">
        <f>+AZ83+BA83+BD83+BG83+BJ83+BM83+BN83+BQ83</f>
        <v>0</v>
      </c>
      <c r="BS83" s="30" t="s">
        <v>97</v>
      </c>
      <c r="BT83" s="31"/>
      <c r="BU83" s="4">
        <f>+BT83+BQ83+BN83+BM83+BJ83+BG83+BD83</f>
        <v>0</v>
      </c>
      <c r="BV83" s="30" t="s">
        <v>97</v>
      </c>
      <c r="BW83" s="31"/>
      <c r="BX83" s="4">
        <f>+BT83+BQ83+BN83+BM83+BJ83+BG83+BW83</f>
        <v>0</v>
      </c>
      <c r="BY83" s="30" t="s">
        <v>97</v>
      </c>
      <c r="BZ83" s="31"/>
      <c r="CA83" s="31"/>
      <c r="CB83" s="4">
        <f>+BJ83+BM83+BN83+BQ83+BT83+BW83+BZ83+CA83</f>
        <v>0</v>
      </c>
      <c r="CC83" s="30" t="s">
        <v>97</v>
      </c>
      <c r="CD83" s="31"/>
      <c r="CE83" s="4">
        <f>+CD83+CA83+BZ83+BW83+BT83+BQ83+BN83+BM83</f>
        <v>0</v>
      </c>
      <c r="CF83" s="30" t="s">
        <v>97</v>
      </c>
      <c r="CG83" s="31"/>
      <c r="CH83" s="31"/>
      <c r="CI83" s="4">
        <f>+CG83+CD83+CA83+BZ83+BT83+BQ83+BW83+CH83</f>
        <v>0</v>
      </c>
      <c r="CJ83" s="30" t="s">
        <v>97</v>
      </c>
      <c r="CK83" s="31"/>
      <c r="CL83" s="4">
        <f>+CH83+CG83+CD83+CA83+BZ83+BW83+BT83+CK83</f>
        <v>0</v>
      </c>
      <c r="CM83" s="30" t="s">
        <v>97</v>
      </c>
      <c r="CN83" s="31"/>
      <c r="CO83" s="31"/>
      <c r="CP83" s="4">
        <f>+CO83+CN83+CK83+CH83+CG83+CD83+CA83+BZ83+BW83</f>
        <v>0</v>
      </c>
      <c r="CQ83" s="30" t="s">
        <v>97</v>
      </c>
      <c r="CR83" s="31"/>
      <c r="CS83" s="4">
        <f>+CR83+CO83+CN83+CK83+CH83+CG83+CD83+CA83+BZ83</f>
        <v>0</v>
      </c>
      <c r="CT83" s="30" t="s">
        <v>97</v>
      </c>
      <c r="CU83" s="31"/>
      <c r="CV83" s="4">
        <f>+CU83+CR83+CO83+CN83+CK83+CH83+CG83+CD83</f>
        <v>0</v>
      </c>
      <c r="CW83" s="30" t="s">
        <v>97</v>
      </c>
      <c r="CX83" s="31"/>
      <c r="CY83" s="4">
        <f>+CX83+CU83+CR83+CO83+CN83+CK83+CH83+CG83</f>
        <v>0</v>
      </c>
      <c r="CZ83" s="30" t="s">
        <v>97</v>
      </c>
      <c r="DA83" s="31"/>
      <c r="DB83" s="31"/>
      <c r="DC83" s="4">
        <f>+DB83+DA83+CX83+CU83+CR83+CO83+CN83+CK83</f>
        <v>0</v>
      </c>
      <c r="DD83" s="30" t="s">
        <v>97</v>
      </c>
      <c r="DE83" s="31"/>
      <c r="DF83" s="4">
        <f>+DE83+DB83+DA83+CX83+CU83+CR83+CO83+CN83</f>
        <v>0</v>
      </c>
      <c r="DG83" s="30" t="s">
        <v>97</v>
      </c>
      <c r="DH83" s="31"/>
      <c r="DI83" s="31"/>
      <c r="DJ83" s="4">
        <f>+DI83+DH83+DE83+DB83+DA83+CX83+CU83+CR83</f>
        <v>0</v>
      </c>
      <c r="DK83" s="30" t="s">
        <v>97</v>
      </c>
      <c r="DL83" s="31"/>
      <c r="DM83" s="31"/>
      <c r="DN83" s="4">
        <f>+DM83+DL83+DI83+DH83+DE83+DB83+DA83+CX83+CU83</f>
        <v>0</v>
      </c>
      <c r="DO83" s="30" t="s">
        <v>97</v>
      </c>
      <c r="DP83" s="31"/>
      <c r="DQ83" s="4">
        <f>+DP83+DM83+DL83+DI83+DH83+DE83+DB83+DA83+CX83</f>
        <v>0</v>
      </c>
      <c r="DR83" s="30" t="s">
        <v>97</v>
      </c>
      <c r="DS83" s="31"/>
      <c r="DT83" s="4">
        <f>+DS83+DP83+DM83+DL83+DI83+DH83+DE83+DB83+DA83</f>
        <v>0</v>
      </c>
      <c r="DU83" s="30" t="s">
        <v>97</v>
      </c>
      <c r="DV83" s="31"/>
      <c r="DW83" s="4">
        <f>+DV83+DS83+DP83+DM83+DL83+DI83+DH83+DE83</f>
        <v>0</v>
      </c>
      <c r="DX83" s="30" t="s">
        <v>97</v>
      </c>
      <c r="DY83" s="31"/>
      <c r="DZ83" s="4">
        <f>+DY83+DV83+DS83+DP83+DM83+DL83+DI83+DH83</f>
        <v>0</v>
      </c>
      <c r="EA83" s="30" t="s">
        <v>97</v>
      </c>
      <c r="EB83" s="31"/>
      <c r="EC83" s="31"/>
      <c r="ED83" s="4">
        <f>+EC83+EB83+DY83+DV83+DS83+DP83+DM83+DL83</f>
        <v>0</v>
      </c>
      <c r="EE83" s="30" t="s">
        <v>97</v>
      </c>
      <c r="EF83" s="31"/>
      <c r="EG83" s="4">
        <f>+EF83+EC83+EB83+DY83+DV83+DS83+DP83</f>
        <v>0</v>
      </c>
      <c r="EH83" s="30" t="s">
        <v>97</v>
      </c>
      <c r="EI83" s="31"/>
      <c r="EJ83" s="31"/>
      <c r="EK83" s="4">
        <f>+EJ83+EI83+EF83+EC83+EB83+DY83+DV83+DS83</f>
        <v>0</v>
      </c>
      <c r="EL83" s="30" t="s">
        <v>97</v>
      </c>
      <c r="EM83" s="31"/>
      <c r="EN83" s="4">
        <f>+EM83+EJ83+EI83+EF83+EC83+EB83+DY83+DV83</f>
        <v>0</v>
      </c>
      <c r="EO83" s="30" t="s">
        <v>97</v>
      </c>
    </row>
    <row r="84" spans="1:145" ht="15">
      <c r="A84" s="25">
        <v>60</v>
      </c>
      <c r="B84" s="1">
        <v>27</v>
      </c>
      <c r="C84" s="17" t="s">
        <v>121</v>
      </c>
      <c r="D84" s="11" t="s">
        <v>63</v>
      </c>
      <c r="E84" s="12"/>
      <c r="F84" s="12"/>
      <c r="G84" s="12"/>
      <c r="H84" s="11"/>
      <c r="I84" s="12"/>
      <c r="J84" s="11"/>
      <c r="K84" s="12"/>
      <c r="L84" s="11"/>
      <c r="M84" s="12"/>
      <c r="N84" s="6">
        <f>SUM(M84,K84,I84,G84,E84)</f>
        <v>0</v>
      </c>
      <c r="O84" s="6" t="s">
        <v>97</v>
      </c>
      <c r="P84" s="11"/>
      <c r="Q84" s="12"/>
      <c r="R84" s="14">
        <f>SUM(Q84,M84,K84,I84,G84,E84)</f>
        <v>0</v>
      </c>
      <c r="S84" s="24" t="s">
        <v>97</v>
      </c>
      <c r="T84" s="11"/>
      <c r="U84" s="12"/>
      <c r="V84" s="15">
        <f>SUM(U84,Q84,M84,K84,I84,G84)</f>
        <v>0</v>
      </c>
      <c r="W84" s="20" t="s">
        <v>97</v>
      </c>
      <c r="X84" s="11"/>
      <c r="Y84" s="12"/>
      <c r="Z84" s="16">
        <f>SUM(Y84,U84,Q84,M84,K84,I84)</f>
        <v>0</v>
      </c>
      <c r="AA84" s="22" t="s">
        <v>97</v>
      </c>
      <c r="AB84" s="11"/>
      <c r="AC84" s="12"/>
      <c r="AD84" s="4">
        <f>MAX(AC84,Y84,U84,Q84,M84,K84)</f>
        <v>0</v>
      </c>
      <c r="AE84" s="6" t="s">
        <v>97</v>
      </c>
      <c r="AF84" s="11"/>
      <c r="AG84" s="12"/>
      <c r="AH84" s="12"/>
      <c r="AI84" s="4">
        <f>+AH84+AG84+AC84+Y84+U84+Q84+M84</f>
        <v>0</v>
      </c>
      <c r="AJ84" s="6" t="s">
        <v>97</v>
      </c>
      <c r="AK84" s="12"/>
      <c r="AL84" s="4">
        <f>+Q84+U84+Y84+AC84+AG84+AH84+AK84</f>
        <v>0</v>
      </c>
      <c r="AM84" s="30" t="s">
        <v>97</v>
      </c>
      <c r="AN84" s="31"/>
      <c r="AO84" s="32">
        <v>190</v>
      </c>
      <c r="AP84" s="4">
        <f>+U84+Y84+AC84+AG84+AH84+AK84+AN84+AO84</f>
        <v>190</v>
      </c>
      <c r="AQ84" s="30">
        <v>46</v>
      </c>
      <c r="AR84" s="31"/>
      <c r="AS84" s="32">
        <v>300</v>
      </c>
      <c r="AT84" s="4">
        <f>+Y84+AC84+AG84+AH84+AK84+AN84+AO84+AR84+AS84</f>
        <v>490</v>
      </c>
      <c r="AU84" s="30">
        <v>37</v>
      </c>
      <c r="AV84" s="31"/>
      <c r="AW84" s="31"/>
      <c r="AX84" s="4">
        <f>+AC84+AG84+AH84+AK84+AN84+AO84+AR84+AS84+AV84+AW84</f>
        <v>490</v>
      </c>
      <c r="AY84" s="30">
        <v>36</v>
      </c>
      <c r="AZ84" s="31"/>
      <c r="BA84" s="31"/>
      <c r="BB84" s="4">
        <f>+AG84+AH84+AK84+AN84+AO84+AR84+AS84+AV84+AW84+AZ84+BA84</f>
        <v>490</v>
      </c>
      <c r="BC84" s="30">
        <v>42</v>
      </c>
      <c r="BD84" s="31"/>
      <c r="BE84" s="4">
        <f>+AK84+AN84+AO84+AR84+AS84+AV84+AW84+AZ84+BA84+BD84</f>
        <v>490</v>
      </c>
      <c r="BF84" s="30">
        <v>40</v>
      </c>
      <c r="BG84" s="31"/>
      <c r="BH84" s="4">
        <f>+AN84+AO84+AR84+AS84+AV84+AW84+AZ84+BA84+BD84+BG84</f>
        <v>490</v>
      </c>
      <c r="BI84" s="30">
        <v>40</v>
      </c>
      <c r="BJ84" s="31"/>
      <c r="BK84" s="4">
        <f>+AR84+AS84+AV84+AW84+AZ84+BA84+BD84+BG84+BJ84</f>
        <v>300</v>
      </c>
      <c r="BL84" s="30">
        <v>43</v>
      </c>
      <c r="BM84" s="31"/>
      <c r="BN84" s="31"/>
      <c r="BO84" s="4">
        <f>+AV84+AW84+AZ84+BA84+BD84+BG84+BJ84+BM84+BN84</f>
        <v>0</v>
      </c>
      <c r="BP84" s="30" t="s">
        <v>97</v>
      </c>
      <c r="BQ84" s="31"/>
      <c r="BR84" s="4">
        <f>+AZ84+BA84+BD84+BG84+BJ84+BM84+BN84+BQ84</f>
        <v>0</v>
      </c>
      <c r="BS84" s="30" t="s">
        <v>97</v>
      </c>
      <c r="BT84" s="31"/>
      <c r="BU84" s="4">
        <f>+BT84+BQ84+BN84+BM84+BJ84+BG84+BD84</f>
        <v>0</v>
      </c>
      <c r="BV84" s="30" t="s">
        <v>97</v>
      </c>
      <c r="BW84" s="31"/>
      <c r="BX84" s="4">
        <f>+BT84+BQ84+BN84+BM84+BJ84+BG84+BW84</f>
        <v>0</v>
      </c>
      <c r="BY84" s="30" t="s">
        <v>97</v>
      </c>
      <c r="BZ84" s="31"/>
      <c r="CA84" s="31"/>
      <c r="CB84" s="4">
        <f>+BJ84+BM84+BN84+BQ84+BT84+BW84+BZ84+CA84</f>
        <v>0</v>
      </c>
      <c r="CC84" s="30" t="s">
        <v>97</v>
      </c>
      <c r="CD84" s="31"/>
      <c r="CE84" s="4">
        <f>+CD84+CA84+BZ84+BW84+BT84+BQ84+BN84+BM84</f>
        <v>0</v>
      </c>
      <c r="CF84" s="30" t="s">
        <v>97</v>
      </c>
      <c r="CG84" s="31"/>
      <c r="CH84" s="31"/>
      <c r="CI84" s="4">
        <f>+CG84+CD84+CA84+BZ84+BT84+BQ84+BW84+CH84</f>
        <v>0</v>
      </c>
      <c r="CJ84" s="30" t="s">
        <v>97</v>
      </c>
      <c r="CK84" s="31"/>
      <c r="CL84" s="4">
        <f>+CH84+CG84+CD84+CA84+BZ84+BW84+BT84+CK84</f>
        <v>0</v>
      </c>
      <c r="CM84" s="30" t="s">
        <v>97</v>
      </c>
      <c r="CN84" s="31"/>
      <c r="CO84" s="31"/>
      <c r="CP84" s="4">
        <f>+CO84+CN84+CK84+CH84+CG84+CD84+CA84+BZ84+BW84</f>
        <v>0</v>
      </c>
      <c r="CQ84" s="30" t="s">
        <v>97</v>
      </c>
      <c r="CR84" s="31"/>
      <c r="CS84" s="4">
        <f>+CR84+CO84+CN84+CK84+CH84+CG84+CD84+CA84+BZ84</f>
        <v>0</v>
      </c>
      <c r="CT84" s="30" t="s">
        <v>97</v>
      </c>
      <c r="CU84" s="31"/>
      <c r="CV84" s="4">
        <f>+CU84+CR84+CO84+CN84+CK84+CH84+CG84+CD84</f>
        <v>0</v>
      </c>
      <c r="CW84" s="30" t="s">
        <v>97</v>
      </c>
      <c r="CX84" s="31"/>
      <c r="CY84" s="4">
        <f>+CX84+CU84+CR84+CO84+CN84+CK84+CH84+CG84</f>
        <v>0</v>
      </c>
      <c r="CZ84" s="30" t="s">
        <v>97</v>
      </c>
      <c r="DA84" s="31"/>
      <c r="DB84" s="31"/>
      <c r="DC84" s="4">
        <f>+DB84+DA84+CX84+CU84+CR84+CO84+CN84+CK84</f>
        <v>0</v>
      </c>
      <c r="DD84" s="30" t="s">
        <v>97</v>
      </c>
      <c r="DE84" s="31"/>
      <c r="DF84" s="4">
        <f>+DE84+DB84+DA84+CX84+CU84+CR84+CO84+CN84</f>
        <v>0</v>
      </c>
      <c r="DG84" s="30" t="s">
        <v>97</v>
      </c>
      <c r="DH84" s="31"/>
      <c r="DI84" s="31"/>
      <c r="DJ84" s="4">
        <f>+DI84+DH84+DE84+DB84+DA84+CX84+CU84+CR84</f>
        <v>0</v>
      </c>
      <c r="DK84" s="30" t="s">
        <v>97</v>
      </c>
      <c r="DL84" s="31"/>
      <c r="DM84" s="31"/>
      <c r="DN84" s="4">
        <f>+DM84+DL84+DI84+DH84+DE84+DB84+DA84+CX84+CU84</f>
        <v>0</v>
      </c>
      <c r="DO84" s="30" t="s">
        <v>97</v>
      </c>
      <c r="DP84" s="31"/>
      <c r="DQ84" s="4">
        <f>+DP84+DM84+DL84+DI84+DH84+DE84+DB84+DA84+CX84</f>
        <v>0</v>
      </c>
      <c r="DR84" s="30" t="s">
        <v>97</v>
      </c>
      <c r="DS84" s="31"/>
      <c r="DT84" s="4">
        <f>+DS84+DP84+DM84+DL84+DI84+DH84+DE84+DB84+DA84</f>
        <v>0</v>
      </c>
      <c r="DU84" s="30" t="s">
        <v>97</v>
      </c>
      <c r="DV84" s="31"/>
      <c r="DW84" s="4">
        <f>+DV84+DS84+DP84+DM84+DL84+DI84+DH84+DE84</f>
        <v>0</v>
      </c>
      <c r="DX84" s="30" t="s">
        <v>97</v>
      </c>
      <c r="DY84" s="31"/>
      <c r="DZ84" s="4">
        <f>+DY84+DV84+DS84+DP84+DM84+DL84+DI84+DH84</f>
        <v>0</v>
      </c>
      <c r="EA84" s="30" t="s">
        <v>97</v>
      </c>
      <c r="EB84" s="31"/>
      <c r="EC84" s="31"/>
      <c r="ED84" s="4">
        <f>+EC84+EB84+DY84+DV84+DS84+DP84+DM84+DL84</f>
        <v>0</v>
      </c>
      <c r="EE84" s="30" t="s">
        <v>97</v>
      </c>
      <c r="EF84" s="31"/>
      <c r="EG84" s="4">
        <f>+EF84+EC84+EB84+DY84+DV84+DS84+DP84</f>
        <v>0</v>
      </c>
      <c r="EH84" s="30" t="s">
        <v>97</v>
      </c>
      <c r="EI84" s="31"/>
      <c r="EJ84" s="31"/>
      <c r="EK84" s="4">
        <f>+EJ84+EI84+EF84+EC84+EB84+DY84+DV84+DS84</f>
        <v>0</v>
      </c>
      <c r="EL84" s="30" t="s">
        <v>97</v>
      </c>
      <c r="EM84" s="31"/>
      <c r="EN84" s="4">
        <f>+EM84+EJ84+EI84+EF84+EC84+EB84+DY84+DV84</f>
        <v>0</v>
      </c>
      <c r="EO84" s="30" t="s">
        <v>97</v>
      </c>
    </row>
    <row r="85" spans="1:145" ht="15">
      <c r="A85" s="25">
        <v>42</v>
      </c>
      <c r="B85" s="1">
        <v>51</v>
      </c>
      <c r="C85" s="17" t="s">
        <v>126</v>
      </c>
      <c r="D85" s="11"/>
      <c r="E85" s="12"/>
      <c r="F85" s="11"/>
      <c r="G85" s="12"/>
      <c r="H85" s="11"/>
      <c r="I85" s="12"/>
      <c r="J85" s="11" t="s">
        <v>81</v>
      </c>
      <c r="K85" s="13">
        <v>90</v>
      </c>
      <c r="L85" s="11"/>
      <c r="M85" s="12"/>
      <c r="N85" s="6">
        <f>SUM(M85,K85,I85,G85,E85)</f>
        <v>90</v>
      </c>
      <c r="O85" s="6">
        <v>37</v>
      </c>
      <c r="P85" s="11"/>
      <c r="Q85" s="12"/>
      <c r="R85" s="14">
        <f>SUM(Q85,M85,K85,I85,G85,E85)</f>
        <v>90</v>
      </c>
      <c r="S85" s="24">
        <v>43</v>
      </c>
      <c r="T85" s="11"/>
      <c r="U85" s="12"/>
      <c r="V85" s="15">
        <f>SUM(U85,Q85,M85,K85,I85,G85)</f>
        <v>90</v>
      </c>
      <c r="W85" s="20">
        <v>41</v>
      </c>
      <c r="X85" s="11"/>
      <c r="Y85" s="12"/>
      <c r="Z85" s="16">
        <f>SUM(Y85,U85,Q85,M85,K85,I85)</f>
        <v>90</v>
      </c>
      <c r="AA85" s="22">
        <v>45</v>
      </c>
      <c r="AB85" s="11"/>
      <c r="AC85" s="12"/>
      <c r="AD85" s="4">
        <f>SUM(AC85,Y85,U85,Q85,M85,K85)</f>
        <v>90</v>
      </c>
      <c r="AE85" s="6">
        <v>42</v>
      </c>
      <c r="AF85" s="11"/>
      <c r="AG85" s="12"/>
      <c r="AH85" s="12"/>
      <c r="AI85" s="4">
        <f>+AH85+AG85+AC85+Y85+U85+Q85+M85</f>
        <v>0</v>
      </c>
      <c r="AJ85" s="6" t="s">
        <v>97</v>
      </c>
      <c r="AK85" s="12"/>
      <c r="AL85" s="4">
        <f>+Q85+U85+Y85+AC85+AG85+AH85+AK85</f>
        <v>0</v>
      </c>
      <c r="AM85" s="30" t="s">
        <v>97</v>
      </c>
      <c r="AN85" s="31"/>
      <c r="AO85" s="31"/>
      <c r="AP85" s="4">
        <f>+U85+Y85+AC85+AG85+AH85+AK85+AN85+AO85</f>
        <v>0</v>
      </c>
      <c r="AQ85" s="6" t="s">
        <v>97</v>
      </c>
      <c r="AR85" s="31"/>
      <c r="AS85" s="32">
        <v>30</v>
      </c>
      <c r="AT85" s="4">
        <f>+Y85+AC85+AG85+AH85+AK85+AN85+AO85+AR85+AS85</f>
        <v>30</v>
      </c>
      <c r="AU85" s="30">
        <v>49</v>
      </c>
      <c r="AV85" s="31"/>
      <c r="AW85" s="31"/>
      <c r="AX85" s="4">
        <f>+AC85+AG85+AH85+AK85+AN85+AO85+AR85+AS85+AV85+AW85</f>
        <v>30</v>
      </c>
      <c r="AY85" s="30">
        <v>50</v>
      </c>
      <c r="AZ85" s="31"/>
      <c r="BA85" s="31"/>
      <c r="BB85" s="4">
        <f>+AG85+AH85+AK85+AN85+AO85+AR85+AS85+AV85+AW85+AZ85+BA85</f>
        <v>30</v>
      </c>
      <c r="BC85" s="30">
        <v>61</v>
      </c>
      <c r="BD85" s="31"/>
      <c r="BE85" s="4">
        <f>+AK85+AN85+AO85+AR85+AS85+AV85+AW85+AZ85+BA85+BD85</f>
        <v>30</v>
      </c>
      <c r="BF85" s="30">
        <v>59</v>
      </c>
      <c r="BG85" s="31"/>
      <c r="BH85" s="4">
        <f>+AN85+AO85+AR85+AS85+AV85+AW85+AZ85+BA85+BD85+BG85</f>
        <v>30</v>
      </c>
      <c r="BI85" s="30">
        <v>58</v>
      </c>
      <c r="BJ85" s="31"/>
      <c r="BK85" s="4">
        <f>+AR85+AS85+AV85+AW85+AZ85+BA85+BD85+BG85+BJ85</f>
        <v>30</v>
      </c>
      <c r="BL85" s="30">
        <v>51</v>
      </c>
      <c r="BM85" s="31"/>
      <c r="BN85" s="31"/>
      <c r="BO85" s="4">
        <f>+AV85+AW85+AZ85+BA85+BD85+BG85+BJ85+BM85+BN85</f>
        <v>0</v>
      </c>
      <c r="BP85" s="30" t="s">
        <v>97</v>
      </c>
      <c r="BQ85" s="31"/>
      <c r="BR85" s="4">
        <f>+AZ85+BA85+BD85+BG85+BJ85+BM85+BN85+BQ85</f>
        <v>0</v>
      </c>
      <c r="BS85" s="30" t="s">
        <v>97</v>
      </c>
      <c r="BT85" s="31"/>
      <c r="BU85" s="4">
        <f>+BT85+BQ85+BN85+BM85+BJ85+BG85+BD85</f>
        <v>0</v>
      </c>
      <c r="BV85" s="30" t="s">
        <v>97</v>
      </c>
      <c r="BW85" s="31"/>
      <c r="BX85" s="4">
        <f>+BT85+BQ85+BN85+BM85+BJ85+BG85+BW85</f>
        <v>0</v>
      </c>
      <c r="BY85" s="30" t="s">
        <v>97</v>
      </c>
      <c r="BZ85" s="31"/>
      <c r="CA85" s="31"/>
      <c r="CB85" s="4">
        <f>+BJ85+BM85+BN85+BQ85+BT85+BW85+BZ85+CA85</f>
        <v>0</v>
      </c>
      <c r="CC85" s="30" t="s">
        <v>97</v>
      </c>
      <c r="CD85" s="31"/>
      <c r="CE85" s="4">
        <f>+CD85+CA85+BZ85+BW85+BT85+BQ85+BN85+BM85</f>
        <v>0</v>
      </c>
      <c r="CF85" s="30" t="s">
        <v>97</v>
      </c>
      <c r="CG85" s="31"/>
      <c r="CH85" s="31"/>
      <c r="CI85" s="4">
        <f>+CG85+CD85+CA85+BZ85+BT85+BQ85+BW85+CH85</f>
        <v>0</v>
      </c>
      <c r="CJ85" s="30" t="s">
        <v>97</v>
      </c>
      <c r="CK85" s="31"/>
      <c r="CL85" s="4">
        <f>+CH85+CG85+CD85+CA85+BZ85+BW85+BT85+CK85</f>
        <v>0</v>
      </c>
      <c r="CM85" s="30" t="s">
        <v>97</v>
      </c>
      <c r="CN85" s="31"/>
      <c r="CO85" s="31"/>
      <c r="CP85" s="4">
        <f>+CO85+CN85+CK85+CH85+CG85+CD85+CA85+BZ85+BW85</f>
        <v>0</v>
      </c>
      <c r="CQ85" s="30" t="s">
        <v>97</v>
      </c>
      <c r="CR85" s="31"/>
      <c r="CS85" s="4">
        <f>+CR85+CO85+CN85+CK85+CH85+CG85+CD85+CA85+BZ85</f>
        <v>0</v>
      </c>
      <c r="CT85" s="30" t="s">
        <v>97</v>
      </c>
      <c r="CU85" s="31"/>
      <c r="CV85" s="4">
        <f>+CU85+CR85+CO85+CN85+CK85+CH85+CG85+CD85</f>
        <v>0</v>
      </c>
      <c r="CW85" s="30" t="s">
        <v>97</v>
      </c>
      <c r="CX85" s="31"/>
      <c r="CY85" s="4">
        <f>+CX85+CU85+CR85+CO85+CN85+CK85+CH85+CG85</f>
        <v>0</v>
      </c>
      <c r="CZ85" s="30" t="s">
        <v>97</v>
      </c>
      <c r="DA85" s="31"/>
      <c r="DB85" s="31"/>
      <c r="DC85" s="4">
        <f>+DB85+DA85+CX85+CU85+CR85+CO85+CN85+CK85</f>
        <v>0</v>
      </c>
      <c r="DD85" s="30" t="s">
        <v>97</v>
      </c>
      <c r="DE85" s="31"/>
      <c r="DF85" s="4">
        <f>+DE85+DB85+DA85+CX85+CU85+CR85+CO85+CN85</f>
        <v>0</v>
      </c>
      <c r="DG85" s="30" t="s">
        <v>97</v>
      </c>
      <c r="DH85" s="31"/>
      <c r="DI85" s="31"/>
      <c r="DJ85" s="4">
        <f>+DI85+DH85+DE85+DB85+DA85+CX85+CU85+CR85</f>
        <v>0</v>
      </c>
      <c r="DK85" s="30" t="s">
        <v>97</v>
      </c>
      <c r="DL85" s="31"/>
      <c r="DM85" s="31"/>
      <c r="DN85" s="4">
        <f>+DM85+DL85+DI85+DH85+DE85+DB85+DA85+CX85+CU85</f>
        <v>0</v>
      </c>
      <c r="DO85" s="30" t="s">
        <v>97</v>
      </c>
      <c r="DP85" s="31"/>
      <c r="DQ85" s="4">
        <f>+DP85+DM85+DL85+DI85+DH85+DE85+DB85+DA85+CX85</f>
        <v>0</v>
      </c>
      <c r="DR85" s="30" t="s">
        <v>97</v>
      </c>
      <c r="DS85" s="31"/>
      <c r="DT85" s="4">
        <f>+DS85+DP85+DM85+DL85+DI85+DH85+DE85+DB85+DA85</f>
        <v>0</v>
      </c>
      <c r="DU85" s="30" t="s">
        <v>97</v>
      </c>
      <c r="DV85" s="31"/>
      <c r="DW85" s="4">
        <f>+DV85+DS85+DP85+DM85+DL85+DI85+DH85+DE85</f>
        <v>0</v>
      </c>
      <c r="DX85" s="30" t="s">
        <v>97</v>
      </c>
      <c r="DY85" s="31"/>
      <c r="DZ85" s="4">
        <f>+DY85+DV85+DS85+DP85+DM85+DL85+DI85+DH85</f>
        <v>0</v>
      </c>
      <c r="EA85" s="30" t="s">
        <v>97</v>
      </c>
      <c r="EB85" s="31"/>
      <c r="EC85" s="31"/>
      <c r="ED85" s="4">
        <f>+EC85+EB85+DY85+DV85+DS85+DP85+DM85+DL85</f>
        <v>0</v>
      </c>
      <c r="EE85" s="30" t="s">
        <v>97</v>
      </c>
      <c r="EF85" s="31"/>
      <c r="EG85" s="4">
        <f>+EF85+EC85+EB85+DY85+DV85+DS85+DP85</f>
        <v>0</v>
      </c>
      <c r="EH85" s="30" t="s">
        <v>97</v>
      </c>
      <c r="EI85" s="31"/>
      <c r="EJ85" s="31"/>
      <c r="EK85" s="4">
        <f>+EJ85+EI85+EF85+EC85+EB85+DY85+DV85+DS85</f>
        <v>0</v>
      </c>
      <c r="EL85" s="30" t="s">
        <v>97</v>
      </c>
      <c r="EM85" s="31"/>
      <c r="EN85" s="4">
        <f>+EM85+EJ85+EI85+EF85+EC85+EB85+DY85+DV85</f>
        <v>0</v>
      </c>
      <c r="EO85" s="30" t="s">
        <v>97</v>
      </c>
    </row>
    <row r="86" spans="1:145" ht="15">
      <c r="A86" s="25">
        <v>48</v>
      </c>
      <c r="B86" s="1">
        <v>33</v>
      </c>
      <c r="C86" s="17" t="s">
        <v>25</v>
      </c>
      <c r="D86" s="11" t="s">
        <v>55</v>
      </c>
      <c r="E86" s="13">
        <v>650</v>
      </c>
      <c r="F86" s="11"/>
      <c r="G86" s="12"/>
      <c r="H86" s="11" t="s">
        <v>53</v>
      </c>
      <c r="I86" s="13">
        <v>1000</v>
      </c>
      <c r="J86" s="11"/>
      <c r="K86" s="12"/>
      <c r="L86" s="11"/>
      <c r="M86" s="12"/>
      <c r="N86" s="6">
        <f>SUM(M86,K86,I86,G86,E86)</f>
        <v>1650</v>
      </c>
      <c r="O86" s="26">
        <v>11</v>
      </c>
      <c r="P86" s="11"/>
      <c r="Q86" s="12"/>
      <c r="R86" s="14">
        <f>SUM(Q86,M86,K86,I86,G86,E86)</f>
        <v>1650</v>
      </c>
      <c r="S86" s="23">
        <v>13</v>
      </c>
      <c r="T86" s="11"/>
      <c r="U86" s="12"/>
      <c r="V86" s="15">
        <f>SUM(U86,Q86,M86,K86,I86,G86)</f>
        <v>1000</v>
      </c>
      <c r="W86" s="20">
        <v>20</v>
      </c>
      <c r="X86" s="11"/>
      <c r="Y86" s="12"/>
      <c r="Z86" s="16">
        <f>SUM(Y86,U86,Q86,M86,K86,I86)</f>
        <v>1000</v>
      </c>
      <c r="AA86" s="22">
        <v>22</v>
      </c>
      <c r="AB86" s="11"/>
      <c r="AC86" s="12"/>
      <c r="AD86" s="4">
        <f>SUM(AC86,Y86,U86,Q86,M86,K86)</f>
        <v>0</v>
      </c>
      <c r="AE86" s="6" t="s">
        <v>97</v>
      </c>
      <c r="AF86" s="11"/>
      <c r="AG86" s="12"/>
      <c r="AH86" s="12"/>
      <c r="AI86" s="4">
        <f>+AH86+AG86+AC86+Y86+U86+Q86+M86</f>
        <v>0</v>
      </c>
      <c r="AJ86" s="6" t="s">
        <v>97</v>
      </c>
      <c r="AK86" s="12"/>
      <c r="AL86" s="4">
        <f>+Q86+U86+Y86+AC86+AG86+AH86+AK86</f>
        <v>0</v>
      </c>
      <c r="AM86" s="30" t="s">
        <v>97</v>
      </c>
      <c r="AN86" s="31"/>
      <c r="AO86" s="32">
        <v>1450</v>
      </c>
      <c r="AP86" s="4">
        <f>+U86+Y86+AC86+AG86+AH86+AK86+AN86+AO86</f>
        <v>1450</v>
      </c>
      <c r="AQ86" s="30">
        <v>26</v>
      </c>
      <c r="AR86" s="31"/>
      <c r="AS86" s="31"/>
      <c r="AT86" s="4">
        <f>+Y86+AC86+AG86+AH86+AK86+AN86+AO86+AR86+AS86</f>
        <v>1450</v>
      </c>
      <c r="AU86" s="30">
        <v>23</v>
      </c>
      <c r="AV86" s="31"/>
      <c r="AW86" s="31"/>
      <c r="AX86" s="4">
        <f>+AC86+AG86+AH86+AK86+AN86+AO86+AR86+AS86+AV86+AW86</f>
        <v>1450</v>
      </c>
      <c r="AY86" s="30">
        <v>25</v>
      </c>
      <c r="AZ86" s="31"/>
      <c r="BA86" s="31"/>
      <c r="BB86" s="4">
        <f>+AG86+AH86+AK86+AN86+AO86+AR86+AS86+AV86+AW86+AZ86+BA86</f>
        <v>1450</v>
      </c>
      <c r="BC86" s="30">
        <v>27</v>
      </c>
      <c r="BD86" s="31"/>
      <c r="BE86" s="4">
        <f>+AK86+AN86+AO86+AR86+AS86+AV86+AW86+AZ86+BA86+BD86</f>
        <v>1450</v>
      </c>
      <c r="BF86" s="30">
        <v>25</v>
      </c>
      <c r="BG86" s="31"/>
      <c r="BH86" s="4">
        <f>+AN86+AO86+AR86+AS86+AV86+AW86+AZ86+BA86+BD86+BG86</f>
        <v>1450</v>
      </c>
      <c r="BI86" s="30">
        <v>27</v>
      </c>
      <c r="BJ86" s="31"/>
      <c r="BK86" s="4">
        <f>+AR86+AS86+AV86+AW86+AZ86+BA86+BD86+BG86+BJ86</f>
        <v>0</v>
      </c>
      <c r="BL86" s="30" t="s">
        <v>97</v>
      </c>
      <c r="BM86" s="31"/>
      <c r="BN86" s="31"/>
      <c r="BO86" s="4">
        <f>+AV86+AW86+AZ86+BA86+BD86+BG86+BJ86+BM86+BN86</f>
        <v>0</v>
      </c>
      <c r="BP86" s="30" t="s">
        <v>97</v>
      </c>
      <c r="BQ86" s="31"/>
      <c r="BR86" s="4">
        <f>+AZ86+BA86+BD86+BG86+BJ86+BM86+BN86+BQ86</f>
        <v>0</v>
      </c>
      <c r="BS86" s="30" t="s">
        <v>97</v>
      </c>
      <c r="BT86" s="31"/>
      <c r="BU86" s="4">
        <f>+BT86+BQ86+BN86+BM86+BJ86+BG86+BD86</f>
        <v>0</v>
      </c>
      <c r="BV86" s="30" t="s">
        <v>97</v>
      </c>
      <c r="BW86" s="31"/>
      <c r="BX86" s="4">
        <f>+BT86+BQ86+BN86+BM86+BJ86+BG86+BW86</f>
        <v>0</v>
      </c>
      <c r="BY86" s="30" t="s">
        <v>97</v>
      </c>
      <c r="BZ86" s="31"/>
      <c r="CA86" s="31"/>
      <c r="CB86" s="4">
        <f>+BJ86+BM86+BN86+BQ86+BT86+BW86+BZ86+CA86</f>
        <v>0</v>
      </c>
      <c r="CC86" s="30" t="s">
        <v>97</v>
      </c>
      <c r="CD86" s="31"/>
      <c r="CE86" s="4">
        <f>+CD86+CA86+BZ86+BW86+BT86+BQ86+BN86+BM86</f>
        <v>0</v>
      </c>
      <c r="CF86" s="30" t="s">
        <v>97</v>
      </c>
      <c r="CG86" s="31"/>
      <c r="CH86" s="31"/>
      <c r="CI86" s="4">
        <f>+CG86+CD86+CA86+BZ86+BT86+BQ86+BW86+CH86</f>
        <v>0</v>
      </c>
      <c r="CJ86" s="30" t="s">
        <v>97</v>
      </c>
      <c r="CK86" s="31"/>
      <c r="CL86" s="4">
        <f>+CH86+CG86+CD86+CA86+BZ86+BW86+BT86+CK86</f>
        <v>0</v>
      </c>
      <c r="CM86" s="30" t="s">
        <v>97</v>
      </c>
      <c r="CN86" s="31"/>
      <c r="CO86" s="31"/>
      <c r="CP86" s="4">
        <f>+CO86+CN86+CK86+CH86+CG86+CD86+CA86+BZ86+BW86</f>
        <v>0</v>
      </c>
      <c r="CQ86" s="30" t="s">
        <v>97</v>
      </c>
      <c r="CR86" s="31"/>
      <c r="CS86" s="4">
        <f>+CR86+CO86+CN86+CK86+CH86+CG86+CD86+CA86+BZ86</f>
        <v>0</v>
      </c>
      <c r="CT86" s="30" t="s">
        <v>97</v>
      </c>
      <c r="CU86" s="31"/>
      <c r="CV86" s="4">
        <f>+CU86+CR86+CO86+CN86+CK86+CH86+CG86+CD86</f>
        <v>0</v>
      </c>
      <c r="CW86" s="30" t="s">
        <v>97</v>
      </c>
      <c r="CX86" s="31"/>
      <c r="CY86" s="4">
        <f>+CX86+CU86+CR86+CO86+CN86+CK86+CH86+CG86</f>
        <v>0</v>
      </c>
      <c r="CZ86" s="30" t="s">
        <v>97</v>
      </c>
      <c r="DA86" s="31"/>
      <c r="DB86" s="31"/>
      <c r="DC86" s="4">
        <f>+DB86+DA86+CX86+CU86+CR86+CO86+CN86+CK86</f>
        <v>0</v>
      </c>
      <c r="DD86" s="30" t="s">
        <v>97</v>
      </c>
      <c r="DE86" s="31"/>
      <c r="DF86" s="4">
        <f>+DE86+DB86+DA86+CX86+CU86+CR86+CO86+CN86</f>
        <v>0</v>
      </c>
      <c r="DG86" s="30" t="s">
        <v>97</v>
      </c>
      <c r="DH86" s="31"/>
      <c r="DI86" s="31"/>
      <c r="DJ86" s="4">
        <f>+DI86+DH86+DE86+DB86+DA86+CX86+CU86+CR86</f>
        <v>0</v>
      </c>
      <c r="DK86" s="30" t="s">
        <v>97</v>
      </c>
      <c r="DL86" s="31"/>
      <c r="DM86" s="31"/>
      <c r="DN86" s="4">
        <f>+DM86+DL86+DI86+DH86+DE86+DB86+DA86+CX86+CU86</f>
        <v>0</v>
      </c>
      <c r="DO86" s="30" t="s">
        <v>97</v>
      </c>
      <c r="DP86" s="31"/>
      <c r="DQ86" s="4">
        <f>+DP86+DM86+DL86+DI86+DH86+DE86+DB86+DA86+CX86</f>
        <v>0</v>
      </c>
      <c r="DR86" s="30" t="s">
        <v>97</v>
      </c>
      <c r="DS86" s="31"/>
      <c r="DT86" s="4">
        <f>+DS86+DP86+DM86+DL86+DI86+DH86+DE86+DB86+DA86</f>
        <v>0</v>
      </c>
      <c r="DU86" s="30" t="s">
        <v>97</v>
      </c>
      <c r="DV86" s="31"/>
      <c r="DW86" s="4">
        <f>+DV86+DS86+DP86+DM86+DL86+DI86+DH86+DE86</f>
        <v>0</v>
      </c>
      <c r="DX86" s="30" t="s">
        <v>97</v>
      </c>
      <c r="DY86" s="31"/>
      <c r="DZ86" s="4">
        <f>+DY86+DV86+DS86+DP86+DM86+DL86+DI86+DH86</f>
        <v>0</v>
      </c>
      <c r="EA86" s="30" t="s">
        <v>97</v>
      </c>
      <c r="EB86" s="31"/>
      <c r="EC86" s="31"/>
      <c r="ED86" s="4">
        <f>+EC86+EB86+DY86+DV86+DS86+DP86+DM86+DL86</f>
        <v>0</v>
      </c>
      <c r="EE86" s="30" t="s">
        <v>97</v>
      </c>
      <c r="EF86" s="31"/>
      <c r="EG86" s="4">
        <f>+EF86+EC86+EB86+DY86+DV86+DS86+DP86</f>
        <v>0</v>
      </c>
      <c r="EH86" s="30" t="s">
        <v>97</v>
      </c>
      <c r="EI86" s="31"/>
      <c r="EJ86" s="31"/>
      <c r="EK86" s="4">
        <f>+EJ86+EI86+EF86+EC86+EB86+DY86+DV86+DS86</f>
        <v>0</v>
      </c>
      <c r="EL86" s="30" t="s">
        <v>97</v>
      </c>
      <c r="EM86" s="31"/>
      <c r="EN86" s="4">
        <f>+EM86+EJ86+EI86+EF86+EC86+EB86+DY86+DV86</f>
        <v>0</v>
      </c>
      <c r="EO86" s="30" t="s">
        <v>97</v>
      </c>
    </row>
    <row r="87" spans="1:145" ht="15">
      <c r="A87" s="25">
        <v>8</v>
      </c>
      <c r="B87" s="1">
        <v>47</v>
      </c>
      <c r="C87" s="17" t="s">
        <v>38</v>
      </c>
      <c r="D87" s="11"/>
      <c r="E87" s="12"/>
      <c r="F87" s="11"/>
      <c r="G87" s="12"/>
      <c r="H87" s="11"/>
      <c r="I87" s="12"/>
      <c r="J87" s="11" t="s">
        <v>58</v>
      </c>
      <c r="K87" s="13">
        <v>300</v>
      </c>
      <c r="L87" s="11" t="s">
        <v>59</v>
      </c>
      <c r="M87" s="13">
        <v>250</v>
      </c>
      <c r="N87" s="6">
        <f>SUM(M87,K87,I87,G87,E87)</f>
        <v>550</v>
      </c>
      <c r="O87" s="6">
        <v>24</v>
      </c>
      <c r="P87" s="11" t="s">
        <v>67</v>
      </c>
      <c r="Q87" s="13">
        <v>450</v>
      </c>
      <c r="R87" s="14">
        <f>SUM(Q87,M87,K87,I87,G87,E87)</f>
        <v>1000</v>
      </c>
      <c r="S87" s="24">
        <v>21</v>
      </c>
      <c r="T87" s="11" t="s">
        <v>70</v>
      </c>
      <c r="U87" s="13">
        <v>730</v>
      </c>
      <c r="V87" s="15">
        <f>SUM(U87,Q87,M87,K87,I87,G87)</f>
        <v>1730</v>
      </c>
      <c r="W87" s="19">
        <v>12</v>
      </c>
      <c r="X87" s="11" t="s">
        <v>76</v>
      </c>
      <c r="Y87" s="13">
        <v>900</v>
      </c>
      <c r="Z87" s="16">
        <f>SUM(Y87,U87,Q87,M87,K87,I87)</f>
        <v>2630</v>
      </c>
      <c r="AA87" s="21">
        <v>7</v>
      </c>
      <c r="AB87" s="11"/>
      <c r="AC87" s="12"/>
      <c r="AD87" s="4">
        <f>SUM(AC87,Y87,U87,Q87,M87,K87)</f>
        <v>2630</v>
      </c>
      <c r="AE87" s="26">
        <v>8</v>
      </c>
      <c r="AF87" s="11"/>
      <c r="AG87" s="28">
        <v>400</v>
      </c>
      <c r="AH87" s="13">
        <v>620</v>
      </c>
      <c r="AI87" s="4">
        <f>+AH87+AG87+AC87+Y87+U87+Q87+M87</f>
        <v>3350</v>
      </c>
      <c r="AJ87" s="26">
        <v>8</v>
      </c>
      <c r="AK87" s="13">
        <v>580</v>
      </c>
      <c r="AL87" s="4">
        <f>+Q87+U87+Y87+AC87+AG87+AH87+AK87</f>
        <v>3680</v>
      </c>
      <c r="AM87" s="26">
        <v>9</v>
      </c>
      <c r="AN87" s="31"/>
      <c r="AO87" s="32">
        <v>500</v>
      </c>
      <c r="AP87" s="4">
        <f>+U87+Y87+AC87+AG87+AH87+AK87+AN87+AO87</f>
        <v>3730</v>
      </c>
      <c r="AQ87" s="26">
        <v>10</v>
      </c>
      <c r="AR87" s="31"/>
      <c r="AS87" s="31"/>
      <c r="AT87" s="4">
        <f>+Y87+AC87+AG87+AH87+AK87+AN87+AO87+AR87+AS87</f>
        <v>3000</v>
      </c>
      <c r="AU87" s="26">
        <v>14</v>
      </c>
      <c r="AV87" s="31"/>
      <c r="AW87" s="31"/>
      <c r="AX87" s="4">
        <f>+AC87+AG87+AH87+AK87+AN87+AO87+AR87+AS87+AV87+AW87</f>
        <v>2100</v>
      </c>
      <c r="AY87" s="30">
        <v>19</v>
      </c>
      <c r="AZ87" s="31"/>
      <c r="BA87" s="31"/>
      <c r="BB87" s="4">
        <f>+AG87+AH87+AK87+AN87+AO87+AR87+AS87+AV87+AW87+AZ87+BA87</f>
        <v>2100</v>
      </c>
      <c r="BC87" s="30">
        <v>20</v>
      </c>
      <c r="BD87" s="31"/>
      <c r="BE87" s="4">
        <f>+AK87+AN87+AO87+AR87+AS87+AV87+AW87+AZ87+BA87+BD87</f>
        <v>1080</v>
      </c>
      <c r="BF87" s="30">
        <v>28</v>
      </c>
      <c r="BG87" s="31"/>
      <c r="BH87" s="4">
        <f>+AN87+AO87+AR87+AS87+AV87+AW87+AZ87+BA87+BD87+BG87</f>
        <v>500</v>
      </c>
      <c r="BI87" s="30">
        <v>39</v>
      </c>
      <c r="BJ87" s="31"/>
      <c r="BK87" s="4">
        <f>+AR87+AS87+AV87+AW87+AZ87+BA87+BD87+BG87+BJ87</f>
        <v>0</v>
      </c>
      <c r="BL87" s="30" t="s">
        <v>97</v>
      </c>
      <c r="BM87" s="31"/>
      <c r="BN87" s="31"/>
      <c r="BO87" s="4">
        <f>+AV87+AW87+AZ87+BA87+BD87+BG87+BJ87+BM87+BN87</f>
        <v>0</v>
      </c>
      <c r="BP87" s="30" t="s">
        <v>97</v>
      </c>
      <c r="BQ87" s="31"/>
      <c r="BR87" s="4">
        <f>+AZ87+BA87+BD87+BG87+BJ87+BM87+BN87+BQ87</f>
        <v>0</v>
      </c>
      <c r="BS87" s="30" t="s">
        <v>97</v>
      </c>
      <c r="BT87" s="31"/>
      <c r="BU87" s="4">
        <f>+BT87+BQ87+BN87+BM87+BJ87+BG87+BD87</f>
        <v>0</v>
      </c>
      <c r="BV87" s="30" t="s">
        <v>97</v>
      </c>
      <c r="BW87" s="31"/>
      <c r="BX87" s="4">
        <f>+BT87+BQ87+BN87+BM87+BJ87+BG87+BW87</f>
        <v>0</v>
      </c>
      <c r="BY87" s="30" t="s">
        <v>97</v>
      </c>
      <c r="BZ87" s="31"/>
      <c r="CA87" s="31"/>
      <c r="CB87" s="4">
        <f>+BJ87+BM87+BN87+BQ87+BT87+BW87+BZ87+CA87</f>
        <v>0</v>
      </c>
      <c r="CC87" s="30" t="s">
        <v>97</v>
      </c>
      <c r="CD87" s="31"/>
      <c r="CE87" s="4">
        <f>+CD87+CA87+BZ87+BW87+BT87+BQ87+BN87+BM87</f>
        <v>0</v>
      </c>
      <c r="CF87" s="30" t="s">
        <v>97</v>
      </c>
      <c r="CG87" s="31"/>
      <c r="CH87" s="31"/>
      <c r="CI87" s="4">
        <f>+CG87+CD87+CA87+BZ87+BT87+BQ87+BW87+CH87</f>
        <v>0</v>
      </c>
      <c r="CJ87" s="30" t="s">
        <v>97</v>
      </c>
      <c r="CK87" s="31"/>
      <c r="CL87" s="4">
        <f>+CH87+CG87+CD87+CA87+BZ87+BW87+BT87+CK87</f>
        <v>0</v>
      </c>
      <c r="CM87" s="30" t="s">
        <v>97</v>
      </c>
      <c r="CN87" s="31"/>
      <c r="CO87" s="31"/>
      <c r="CP87" s="4">
        <f>+CO87+CN87+CK87+CH87+CG87+CD87+CA87+BZ87+BW87</f>
        <v>0</v>
      </c>
      <c r="CQ87" s="30" t="s">
        <v>97</v>
      </c>
      <c r="CR87" s="31"/>
      <c r="CS87" s="4">
        <f>+CR87+CO87+CN87+CK87+CH87+CG87+CD87+CA87+BZ87</f>
        <v>0</v>
      </c>
      <c r="CT87" s="30" t="s">
        <v>97</v>
      </c>
      <c r="CU87" s="31"/>
      <c r="CV87" s="4">
        <f>+CU87+CR87+CO87+CN87+CK87+CH87+CG87+CD87</f>
        <v>0</v>
      </c>
      <c r="CW87" s="30" t="s">
        <v>97</v>
      </c>
      <c r="CX87" s="31"/>
      <c r="CY87" s="4">
        <f>+CX87+CU87+CR87+CO87+CN87+CK87+CH87+CG87</f>
        <v>0</v>
      </c>
      <c r="CZ87" s="30" t="s">
        <v>97</v>
      </c>
      <c r="DA87" s="31"/>
      <c r="DB87" s="31"/>
      <c r="DC87" s="4">
        <f>+DB87+DA87+CX87+CU87+CR87+CO87+CN87+CK87</f>
        <v>0</v>
      </c>
      <c r="DD87" s="30" t="s">
        <v>97</v>
      </c>
      <c r="DE87" s="31"/>
      <c r="DF87" s="4">
        <f>+DE87+DB87+DA87+CX87+CU87+CR87+CO87+CN87</f>
        <v>0</v>
      </c>
      <c r="DG87" s="30" t="s">
        <v>97</v>
      </c>
      <c r="DH87" s="31"/>
      <c r="DI87" s="31"/>
      <c r="DJ87" s="4">
        <f>+DI87+DH87+DE87+DB87+DA87+CX87+CU87+CR87</f>
        <v>0</v>
      </c>
      <c r="DK87" s="30" t="s">
        <v>97</v>
      </c>
      <c r="DL87" s="31"/>
      <c r="DM87" s="31"/>
      <c r="DN87" s="4">
        <f>+DM87+DL87+DI87+DH87+DE87+DB87+DA87+CX87+CU87</f>
        <v>0</v>
      </c>
      <c r="DO87" s="30" t="s">
        <v>97</v>
      </c>
      <c r="DP87" s="31"/>
      <c r="DQ87" s="4">
        <f>+DP87+DM87+DL87+DI87+DH87+DE87+DB87+DA87+CX87</f>
        <v>0</v>
      </c>
      <c r="DR87" s="30" t="s">
        <v>97</v>
      </c>
      <c r="DS87" s="31"/>
      <c r="DT87" s="4">
        <f>+DS87+DP87+DM87+DL87+DI87+DH87+DE87+DB87+DA87</f>
        <v>0</v>
      </c>
      <c r="DU87" s="30" t="s">
        <v>97</v>
      </c>
      <c r="DV87" s="31"/>
      <c r="DW87" s="4">
        <f>+DV87+DS87+DP87+DM87+DL87+DI87+DH87+DE87</f>
        <v>0</v>
      </c>
      <c r="DX87" s="30" t="s">
        <v>97</v>
      </c>
      <c r="DY87" s="31"/>
      <c r="DZ87" s="4">
        <f>+DY87+DV87+DS87+DP87+DM87+DL87+DI87+DH87</f>
        <v>0</v>
      </c>
      <c r="EA87" s="30" t="s">
        <v>97</v>
      </c>
      <c r="EB87" s="31"/>
      <c r="EC87" s="31"/>
      <c r="ED87" s="4">
        <f>+EC87+EB87+DY87+DV87+DS87+DP87+DM87+DL87</f>
        <v>0</v>
      </c>
      <c r="EE87" s="30" t="s">
        <v>97</v>
      </c>
      <c r="EF87" s="31"/>
      <c r="EG87" s="4">
        <f>+EF87+EC87+EB87+DY87+DV87+DS87+DP87</f>
        <v>0</v>
      </c>
      <c r="EH87" s="30" t="s">
        <v>97</v>
      </c>
      <c r="EI87" s="31"/>
      <c r="EJ87" s="31"/>
      <c r="EK87" s="4">
        <f>+EJ87+EI87+EF87+EC87+EB87+DY87+DV87+DS87</f>
        <v>0</v>
      </c>
      <c r="EL87" s="30" t="s">
        <v>97</v>
      </c>
      <c r="EM87" s="31"/>
      <c r="EN87" s="4">
        <f>+EM87+EJ87+EI87+EF87+EC87+EB87+DY87+DV87</f>
        <v>0</v>
      </c>
      <c r="EO87" s="30" t="s">
        <v>97</v>
      </c>
    </row>
    <row r="88" spans="1:145" ht="15">
      <c r="A88" s="25">
        <v>23</v>
      </c>
      <c r="B88" s="1">
        <v>42</v>
      </c>
      <c r="C88" s="17" t="s">
        <v>33</v>
      </c>
      <c r="D88" s="11"/>
      <c r="E88" s="12"/>
      <c r="F88" s="12"/>
      <c r="G88" s="12"/>
      <c r="H88" s="13" t="s">
        <v>58</v>
      </c>
      <c r="I88" s="13">
        <v>300</v>
      </c>
      <c r="J88" s="11" t="s">
        <v>83</v>
      </c>
      <c r="K88" s="13">
        <v>50</v>
      </c>
      <c r="L88" s="11" t="s">
        <v>58</v>
      </c>
      <c r="M88" s="13">
        <v>300</v>
      </c>
      <c r="N88" s="6">
        <f>SUM(M88,K88,I88,G88,E88)</f>
        <v>650</v>
      </c>
      <c r="O88" s="6">
        <v>21</v>
      </c>
      <c r="P88" s="11" t="s">
        <v>62</v>
      </c>
      <c r="Q88" s="13">
        <v>190</v>
      </c>
      <c r="R88" s="14">
        <f>SUM(Q88,M88,K88,I88,G88,E88)</f>
        <v>840</v>
      </c>
      <c r="S88" s="24">
        <v>23</v>
      </c>
      <c r="T88" s="11" t="s">
        <v>61</v>
      </c>
      <c r="U88" s="13">
        <v>150</v>
      </c>
      <c r="V88" s="15">
        <f>SUM(U88,Q88,M88,K88,I88,G88)</f>
        <v>990</v>
      </c>
      <c r="W88" s="20">
        <v>21</v>
      </c>
      <c r="X88" s="11" t="s">
        <v>79</v>
      </c>
      <c r="Y88" s="13">
        <v>130</v>
      </c>
      <c r="Z88" s="16">
        <f>SUM(Y88,U88,Q88,M88,K88,I88)</f>
        <v>1120</v>
      </c>
      <c r="AA88" s="22">
        <v>20</v>
      </c>
      <c r="AB88" s="11"/>
      <c r="AC88" s="13">
        <v>250</v>
      </c>
      <c r="AD88" s="4">
        <f>SUM(AC88,Y88,U88,Q88,M88,K88)</f>
        <v>1070</v>
      </c>
      <c r="AE88" s="6">
        <v>23</v>
      </c>
      <c r="AF88" s="11"/>
      <c r="AG88" s="28">
        <v>700</v>
      </c>
      <c r="AH88" s="13">
        <v>200</v>
      </c>
      <c r="AI88" s="4">
        <f>+AH88+AG88+AC88+Y88+U88+Q88+M88</f>
        <v>1920</v>
      </c>
      <c r="AJ88" s="6">
        <v>18</v>
      </c>
      <c r="AK88" s="13">
        <v>20</v>
      </c>
      <c r="AL88" s="4">
        <f>+Q88+U88+Y88+AC88+AG88+AH88+AK88</f>
        <v>1640</v>
      </c>
      <c r="AM88" s="30">
        <v>22</v>
      </c>
      <c r="AN88" s="31"/>
      <c r="AO88" s="32">
        <v>110</v>
      </c>
      <c r="AP88" s="4">
        <f>+U88+Y88+AC88+AG88+AH88+AK88+AN88+AO88</f>
        <v>1560</v>
      </c>
      <c r="AQ88" s="30">
        <v>24</v>
      </c>
      <c r="AR88" s="31"/>
      <c r="AS88" s="31"/>
      <c r="AT88" s="4">
        <f>+Y88+AC88+AG88+AH88+AK88+AN88+AO88+AR88+AS88</f>
        <v>1410</v>
      </c>
      <c r="AU88" s="30">
        <v>25</v>
      </c>
      <c r="AV88" s="31"/>
      <c r="AW88" s="31"/>
      <c r="AX88" s="4">
        <f>+AC88+AG88+AH88+AK88+AN88+AO88+AR88+AS88+AV88+AW88</f>
        <v>1280</v>
      </c>
      <c r="AY88" s="30">
        <v>28</v>
      </c>
      <c r="AZ88" s="31"/>
      <c r="BA88" s="31"/>
      <c r="BB88" s="4">
        <f>+AG88+AH88+AK88+AN88+AO88+AR88+AS88+AV88+AW88+AZ88+BA88</f>
        <v>1030</v>
      </c>
      <c r="BC88" s="30">
        <v>33</v>
      </c>
      <c r="BD88" s="31"/>
      <c r="BE88" s="4">
        <f>+AK88+AN88+AO88+AR88+AS88+AV88+AW88+AZ88+BA88+BD88</f>
        <v>130</v>
      </c>
      <c r="BF88" s="30">
        <v>53</v>
      </c>
      <c r="BG88" s="31"/>
      <c r="BH88" s="4">
        <f>+AN88+AO88+AR88+AS88+AV88+AW88+AZ88+BA88+BD88+BG88</f>
        <v>110</v>
      </c>
      <c r="BI88" s="30">
        <v>53</v>
      </c>
      <c r="BJ88" s="31"/>
      <c r="BK88" s="4">
        <f>+AR88+AS88+AV88+AW88+AZ88+BA88+BD88+BG88+BJ88</f>
        <v>0</v>
      </c>
      <c r="BL88" s="30" t="s">
        <v>97</v>
      </c>
      <c r="BM88" s="31"/>
      <c r="BN88" s="31"/>
      <c r="BO88" s="4">
        <f>+AV88+AW88+AZ88+BA88+BD88+BG88+BJ88+BM88+BN88</f>
        <v>0</v>
      </c>
      <c r="BP88" s="30" t="s">
        <v>97</v>
      </c>
      <c r="BQ88" s="31"/>
      <c r="BR88" s="4">
        <f>+AZ88+BA88+BD88+BG88+BJ88+BM88+BN88+BQ88</f>
        <v>0</v>
      </c>
      <c r="BS88" s="30" t="s">
        <v>97</v>
      </c>
      <c r="BT88" s="31"/>
      <c r="BU88" s="4">
        <f>+BT88+BQ88+BN88+BM88+BJ88+BG88+BD88</f>
        <v>0</v>
      </c>
      <c r="BV88" s="30" t="s">
        <v>97</v>
      </c>
      <c r="BW88" s="31"/>
      <c r="BX88" s="4">
        <f>+BT88+BQ88+BN88+BM88+BJ88+BG88+BW88</f>
        <v>0</v>
      </c>
      <c r="BY88" s="30" t="s">
        <v>97</v>
      </c>
      <c r="BZ88" s="31"/>
      <c r="CA88" s="31"/>
      <c r="CB88" s="4">
        <f>+BJ88+BM88+BN88+BQ88+BT88+BW88+BZ88+CA88</f>
        <v>0</v>
      </c>
      <c r="CC88" s="30" t="s">
        <v>97</v>
      </c>
      <c r="CD88" s="31"/>
      <c r="CE88" s="4">
        <f>+CD88+CA88+BZ88+BW88+BT88+BQ88+BN88+BM88</f>
        <v>0</v>
      </c>
      <c r="CF88" s="30" t="s">
        <v>97</v>
      </c>
      <c r="CG88" s="31"/>
      <c r="CH88" s="31"/>
      <c r="CI88" s="4">
        <f>+CG88+CD88+CA88+BZ88+BT88+BQ88+BW88+CH88</f>
        <v>0</v>
      </c>
      <c r="CJ88" s="30" t="s">
        <v>97</v>
      </c>
      <c r="CK88" s="31"/>
      <c r="CL88" s="4">
        <f>+CH88+CG88+CD88+CA88+BZ88+BW88+BT88+CK88</f>
        <v>0</v>
      </c>
      <c r="CM88" s="30" t="s">
        <v>97</v>
      </c>
      <c r="CN88" s="31"/>
      <c r="CO88" s="31"/>
      <c r="CP88" s="4">
        <f>+CO88+CN88+CK88+CH88+CG88+CD88+CA88+BZ88+BW88</f>
        <v>0</v>
      </c>
      <c r="CQ88" s="30" t="s">
        <v>97</v>
      </c>
      <c r="CR88" s="31"/>
      <c r="CS88" s="4">
        <f>+CR88+CO88+CN88+CK88+CH88+CG88+CD88+CA88+BZ88</f>
        <v>0</v>
      </c>
      <c r="CT88" s="30" t="s">
        <v>97</v>
      </c>
      <c r="CU88" s="31"/>
      <c r="CV88" s="4">
        <f>+CU88+CR88+CO88+CN88+CK88+CH88+CG88+CD88</f>
        <v>0</v>
      </c>
      <c r="CW88" s="30" t="s">
        <v>97</v>
      </c>
      <c r="CX88" s="31"/>
      <c r="CY88" s="4">
        <f>+CX88+CU88+CR88+CO88+CN88+CK88+CH88+CG88</f>
        <v>0</v>
      </c>
      <c r="CZ88" s="30" t="s">
        <v>97</v>
      </c>
      <c r="DA88" s="31"/>
      <c r="DB88" s="31"/>
      <c r="DC88" s="4">
        <f>+DB88+DA88+CX88+CU88+CR88+CO88+CN88+CK88</f>
        <v>0</v>
      </c>
      <c r="DD88" s="30" t="s">
        <v>97</v>
      </c>
      <c r="DE88" s="31"/>
      <c r="DF88" s="4">
        <f>+DE88+DB88+DA88+CX88+CU88+CR88+CO88+CN88</f>
        <v>0</v>
      </c>
      <c r="DG88" s="30" t="s">
        <v>97</v>
      </c>
      <c r="DH88" s="31"/>
      <c r="DI88" s="31"/>
      <c r="DJ88" s="4">
        <f>+DI88+DH88+DE88+DB88+DA88+CX88+CU88+CR88</f>
        <v>0</v>
      </c>
      <c r="DK88" s="30" t="s">
        <v>97</v>
      </c>
      <c r="DL88" s="31"/>
      <c r="DM88" s="31"/>
      <c r="DN88" s="4">
        <f>+DM88+DL88+DI88+DH88+DE88+DB88+DA88+CX88+CU88</f>
        <v>0</v>
      </c>
      <c r="DO88" s="30" t="s">
        <v>97</v>
      </c>
      <c r="DP88" s="31"/>
      <c r="DQ88" s="4">
        <f>+DP88+DM88+DL88+DI88+DH88+DE88+DB88+DA88+CX88</f>
        <v>0</v>
      </c>
      <c r="DR88" s="30" t="s">
        <v>97</v>
      </c>
      <c r="DS88" s="31"/>
      <c r="DT88" s="4">
        <f>+DS88+DP88+DM88+DL88+DI88+DH88+DE88+DB88+DA88</f>
        <v>0</v>
      </c>
      <c r="DU88" s="30" t="s">
        <v>97</v>
      </c>
      <c r="DV88" s="31"/>
      <c r="DW88" s="4">
        <f>+DV88+DS88+DP88+DM88+DL88+DI88+DH88+DE88</f>
        <v>0</v>
      </c>
      <c r="DX88" s="30" t="s">
        <v>97</v>
      </c>
      <c r="DY88" s="31"/>
      <c r="DZ88" s="4">
        <f>+DY88+DV88+DS88+DP88+DM88+DL88+DI88+DH88</f>
        <v>0</v>
      </c>
      <c r="EA88" s="30" t="s">
        <v>97</v>
      </c>
      <c r="EB88" s="31"/>
      <c r="EC88" s="31"/>
      <c r="ED88" s="4">
        <f>+EC88+EB88+DY88+DV88+DS88+DP88+DM88+DL88</f>
        <v>0</v>
      </c>
      <c r="EE88" s="30" t="s">
        <v>97</v>
      </c>
      <c r="EF88" s="31"/>
      <c r="EG88" s="4">
        <f>+EF88+EC88+EB88+DY88+DV88+DS88+DP88</f>
        <v>0</v>
      </c>
      <c r="EH88" s="30" t="s">
        <v>97</v>
      </c>
      <c r="EI88" s="31"/>
      <c r="EJ88" s="31"/>
      <c r="EK88" s="4">
        <f>+EJ88+EI88+EF88+EC88+EB88+DY88+DV88+DS88</f>
        <v>0</v>
      </c>
      <c r="EL88" s="30" t="s">
        <v>97</v>
      </c>
      <c r="EM88" s="31"/>
      <c r="EN88" s="4">
        <f>+EM88+EJ88+EI88+EF88+EC88+EB88+DY88+DV88</f>
        <v>0</v>
      </c>
      <c r="EO88" s="30" t="s">
        <v>97</v>
      </c>
    </row>
    <row r="89" spans="1:145" ht="15">
      <c r="A89" s="25">
        <v>61</v>
      </c>
      <c r="B89" s="1">
        <v>27</v>
      </c>
      <c r="C89" s="17" t="s">
        <v>114</v>
      </c>
      <c r="D89" s="11" t="s">
        <v>63</v>
      </c>
      <c r="E89" s="12"/>
      <c r="F89" s="12"/>
      <c r="G89" s="12"/>
      <c r="H89" s="11"/>
      <c r="I89" s="12"/>
      <c r="J89" s="11"/>
      <c r="K89" s="12"/>
      <c r="L89" s="11"/>
      <c r="M89" s="12"/>
      <c r="N89" s="6">
        <f>SUM(M89,K89,I89,G89,E89)</f>
        <v>0</v>
      </c>
      <c r="O89" s="6" t="s">
        <v>97</v>
      </c>
      <c r="P89" s="11"/>
      <c r="Q89" s="12"/>
      <c r="R89" s="14">
        <f>SUM(Q89,M89,K89,I89,G89,E89)</f>
        <v>0</v>
      </c>
      <c r="S89" s="24" t="s">
        <v>97</v>
      </c>
      <c r="T89" s="11"/>
      <c r="U89" s="12"/>
      <c r="V89" s="15">
        <f>SUM(U89,Q89,M89,K89,I89,G89)</f>
        <v>0</v>
      </c>
      <c r="W89" s="20" t="s">
        <v>97</v>
      </c>
      <c r="X89" s="11"/>
      <c r="Y89" s="12"/>
      <c r="Z89" s="16">
        <f>SUM(Y89,U89,Q89,M89,K89,I89)</f>
        <v>0</v>
      </c>
      <c r="AA89" s="22" t="s">
        <v>97</v>
      </c>
      <c r="AB89" s="11"/>
      <c r="AC89" s="12"/>
      <c r="AD89" s="4">
        <f>MAX(AC89,Y89,U89,Q89,M89,K89)</f>
        <v>0</v>
      </c>
      <c r="AE89" s="6" t="s">
        <v>97</v>
      </c>
      <c r="AF89" s="11"/>
      <c r="AG89" s="12"/>
      <c r="AH89" s="12"/>
      <c r="AI89" s="4">
        <f>+AH89+AG89+AC89+Y89+U89+Q89+M89</f>
        <v>0</v>
      </c>
      <c r="AJ89" s="6" t="s">
        <v>97</v>
      </c>
      <c r="AK89" s="13">
        <v>250</v>
      </c>
      <c r="AL89" s="4">
        <f>+Q89+U89+Y89+AC89+AG89+AH89+AK89</f>
        <v>250</v>
      </c>
      <c r="AM89" s="30">
        <v>40</v>
      </c>
      <c r="AN89" s="31"/>
      <c r="AO89" s="32">
        <v>70</v>
      </c>
      <c r="AP89" s="4">
        <f>+U89+Y89+AC89+AG89+AH89+AK89+AN89+AO89</f>
        <v>320</v>
      </c>
      <c r="AQ89" s="30">
        <v>41</v>
      </c>
      <c r="AR89" s="31"/>
      <c r="AS89" s="31"/>
      <c r="AT89" s="4">
        <f>+Y89+AC89+AG89+AH89+AK89+AN89+AO89+AR89+AS89</f>
        <v>320</v>
      </c>
      <c r="AU89" s="30">
        <v>41</v>
      </c>
      <c r="AV89" s="31"/>
      <c r="AW89" s="31"/>
      <c r="AX89" s="4">
        <f>+AC89+AG89+AH89+AK89+AN89+AO89+AR89+AS89+AV89+AW89</f>
        <v>320</v>
      </c>
      <c r="AY89" s="30">
        <v>42</v>
      </c>
      <c r="AZ89" s="31"/>
      <c r="BA89" s="31"/>
      <c r="BB89" s="4">
        <f>+AG89+AH89+AK89+AN89+AO89+AR89+AS89+AV89+AW89+AZ89+BA89</f>
        <v>320</v>
      </c>
      <c r="BC89" s="30">
        <v>51</v>
      </c>
      <c r="BD89" s="31"/>
      <c r="BE89" s="4">
        <f>+AK89+AN89+AO89+AR89+AS89+AV89+AW89+AZ89+BA89+BD89</f>
        <v>320</v>
      </c>
      <c r="BF89" s="30">
        <v>47</v>
      </c>
      <c r="BG89" s="31"/>
      <c r="BH89" s="4">
        <f>+AN89+AO89+AR89+AS89+AV89+AW89+AZ89+BA89+BD89+BG89</f>
        <v>70</v>
      </c>
      <c r="BI89" s="30">
        <v>56</v>
      </c>
      <c r="BJ89" s="31"/>
      <c r="BK89" s="4">
        <f>+AR89+AS89+AV89+AW89+AZ89+BA89+BD89+BG89+BJ89</f>
        <v>0</v>
      </c>
      <c r="BL89" s="30" t="s">
        <v>97</v>
      </c>
      <c r="BM89" s="31"/>
      <c r="BN89" s="31"/>
      <c r="BO89" s="4">
        <f>+AV89+AW89+AZ89+BA89+BD89+BG89+BJ89+BM89+BN89</f>
        <v>0</v>
      </c>
      <c r="BP89" s="30" t="s">
        <v>97</v>
      </c>
      <c r="BQ89" s="31"/>
      <c r="BR89" s="4">
        <f>+AZ89+BA89+BD89+BG89+BJ89+BM89+BN89+BQ89</f>
        <v>0</v>
      </c>
      <c r="BS89" s="30" t="s">
        <v>97</v>
      </c>
      <c r="BT89" s="31"/>
      <c r="BU89" s="4">
        <f>+BT89+BQ89+BN89+BM89+BJ89+BG89+BD89</f>
        <v>0</v>
      </c>
      <c r="BV89" s="30" t="s">
        <v>97</v>
      </c>
      <c r="BW89" s="31"/>
      <c r="BX89" s="4">
        <f>+BT89+BQ89+BN89+BM89+BJ89+BG89+BW89</f>
        <v>0</v>
      </c>
      <c r="BY89" s="30" t="s">
        <v>97</v>
      </c>
      <c r="BZ89" s="31"/>
      <c r="CA89" s="31"/>
      <c r="CB89" s="4">
        <f>+BJ89+BM89+BN89+BQ89+BT89+BW89+BZ89+CA89</f>
        <v>0</v>
      </c>
      <c r="CC89" s="30" t="s">
        <v>97</v>
      </c>
      <c r="CD89" s="31"/>
      <c r="CE89" s="4">
        <f>+CD89+CA89+BZ89+BW89+BT89+BQ89+BN89+BM89</f>
        <v>0</v>
      </c>
      <c r="CF89" s="30" t="s">
        <v>97</v>
      </c>
      <c r="CG89" s="31"/>
      <c r="CH89" s="31"/>
      <c r="CI89" s="4">
        <f>+CG89+CD89+CA89+BZ89+BT89+BQ89+BW89+CH89</f>
        <v>0</v>
      </c>
      <c r="CJ89" s="30" t="s">
        <v>97</v>
      </c>
      <c r="CK89" s="31"/>
      <c r="CL89" s="4">
        <f>+CH89+CG89+CD89+CA89+BZ89+BW89+BT89+CK89</f>
        <v>0</v>
      </c>
      <c r="CM89" s="30" t="s">
        <v>97</v>
      </c>
      <c r="CN89" s="31"/>
      <c r="CO89" s="31"/>
      <c r="CP89" s="4">
        <f>+CO89+CN89+CK89+CH89+CG89+CD89+CA89+BZ89+BW89</f>
        <v>0</v>
      </c>
      <c r="CQ89" s="30" t="s">
        <v>97</v>
      </c>
      <c r="CR89" s="31"/>
      <c r="CS89" s="4">
        <f>+CR89+CO89+CN89+CK89+CH89+CG89+CD89+CA89+BZ89</f>
        <v>0</v>
      </c>
      <c r="CT89" s="30" t="s">
        <v>97</v>
      </c>
      <c r="CU89" s="31"/>
      <c r="CV89" s="4">
        <f>+CU89+CR89+CO89+CN89+CK89+CH89+CG89+CD89</f>
        <v>0</v>
      </c>
      <c r="CW89" s="30" t="s">
        <v>97</v>
      </c>
      <c r="CX89" s="31"/>
      <c r="CY89" s="4">
        <f>+CX89+CU89+CR89+CO89+CN89+CK89+CH89+CG89</f>
        <v>0</v>
      </c>
      <c r="CZ89" s="30" t="s">
        <v>97</v>
      </c>
      <c r="DA89" s="31"/>
      <c r="DB89" s="31"/>
      <c r="DC89" s="4">
        <f>+DB89+DA89+CX89+CU89+CR89+CO89+CN89+CK89</f>
        <v>0</v>
      </c>
      <c r="DD89" s="30" t="s">
        <v>97</v>
      </c>
      <c r="DE89" s="31"/>
      <c r="DF89" s="4">
        <f>+DE89+DB89+DA89+CX89+CU89+CR89+CO89+CN89</f>
        <v>0</v>
      </c>
      <c r="DG89" s="30" t="s">
        <v>97</v>
      </c>
      <c r="DH89" s="31"/>
      <c r="DI89" s="31"/>
      <c r="DJ89" s="4">
        <f>+DI89+DH89+DE89+DB89+DA89+CX89+CU89+CR89</f>
        <v>0</v>
      </c>
      <c r="DK89" s="30" t="s">
        <v>97</v>
      </c>
      <c r="DL89" s="31"/>
      <c r="DM89" s="31"/>
      <c r="DN89" s="4">
        <f>+DM89+DL89+DI89+DH89+DE89+DB89+DA89+CX89+CU89</f>
        <v>0</v>
      </c>
      <c r="DO89" s="30" t="s">
        <v>97</v>
      </c>
      <c r="DP89" s="31"/>
      <c r="DQ89" s="4">
        <f>+DP89+DM89+DL89+DI89+DH89+DE89+DB89+DA89+CX89</f>
        <v>0</v>
      </c>
      <c r="DR89" s="30" t="s">
        <v>97</v>
      </c>
      <c r="DS89" s="31"/>
      <c r="DT89" s="4">
        <f>+DS89+DP89+DM89+DL89+DI89+DH89+DE89+DB89+DA89</f>
        <v>0</v>
      </c>
      <c r="DU89" s="30" t="s">
        <v>97</v>
      </c>
      <c r="DV89" s="31"/>
      <c r="DW89" s="4">
        <f>+DV89+DS89+DP89+DM89+DL89+DI89+DH89+DE89</f>
        <v>0</v>
      </c>
      <c r="DX89" s="30" t="s">
        <v>97</v>
      </c>
      <c r="DY89" s="31"/>
      <c r="DZ89" s="4">
        <f>+DY89+DV89+DS89+DP89+DM89+DL89+DI89+DH89</f>
        <v>0</v>
      </c>
      <c r="EA89" s="30" t="s">
        <v>97</v>
      </c>
      <c r="EB89" s="31"/>
      <c r="EC89" s="31"/>
      <c r="ED89" s="4">
        <f>+EC89+EB89+DY89+DV89+DS89+DP89+DM89+DL89</f>
        <v>0</v>
      </c>
      <c r="EE89" s="30" t="s">
        <v>97</v>
      </c>
      <c r="EF89" s="31"/>
      <c r="EG89" s="4">
        <f>+EF89+EC89+EB89+DY89+DV89+DS89+DP89</f>
        <v>0</v>
      </c>
      <c r="EH89" s="30" t="s">
        <v>97</v>
      </c>
      <c r="EI89" s="31"/>
      <c r="EJ89" s="31"/>
      <c r="EK89" s="4">
        <f>+EJ89+EI89+EF89+EC89+EB89+DY89+DV89+DS89</f>
        <v>0</v>
      </c>
      <c r="EL89" s="30" t="s">
        <v>97</v>
      </c>
      <c r="EM89" s="31"/>
      <c r="EN89" s="4">
        <f>+EM89+EJ89+EI89+EF89+EC89+EB89+DY89+DV89</f>
        <v>0</v>
      </c>
      <c r="EO89" s="30" t="s">
        <v>97</v>
      </c>
    </row>
    <row r="90" spans="1:145" ht="15">
      <c r="A90" s="25">
        <v>15</v>
      </c>
      <c r="B90" s="1">
        <v>2</v>
      </c>
      <c r="C90" s="17" t="s">
        <v>7</v>
      </c>
      <c r="D90" s="11" t="s">
        <v>68</v>
      </c>
      <c r="E90" s="13">
        <v>570</v>
      </c>
      <c r="F90" s="13" t="s">
        <v>69</v>
      </c>
      <c r="G90" s="13">
        <v>1150</v>
      </c>
      <c r="H90" s="11" t="s">
        <v>75</v>
      </c>
      <c r="I90" s="13">
        <v>500</v>
      </c>
      <c r="J90" s="11" t="s">
        <v>53</v>
      </c>
      <c r="K90" s="13">
        <v>1000</v>
      </c>
      <c r="L90" s="11"/>
      <c r="M90" s="12"/>
      <c r="N90" s="6">
        <f>SUM(M90,K90,I90,G90,E90)</f>
        <v>3220</v>
      </c>
      <c r="O90" s="26">
        <v>5</v>
      </c>
      <c r="P90" s="11"/>
      <c r="Q90" s="12"/>
      <c r="R90" s="14">
        <f>SUM(Q90,M90,K90,I90,G90,E90)</f>
        <v>3220</v>
      </c>
      <c r="S90" s="23">
        <v>6</v>
      </c>
      <c r="T90" s="11"/>
      <c r="U90" s="12"/>
      <c r="V90" s="15">
        <f>SUM(U90,Q90,M90,K90,I90,G90)</f>
        <v>2650</v>
      </c>
      <c r="W90" s="19">
        <v>8</v>
      </c>
      <c r="X90" s="11"/>
      <c r="Y90" s="12"/>
      <c r="Z90" s="16">
        <f>SUM(Y90,U90,Q90,M90,K90,I90)</f>
        <v>1500</v>
      </c>
      <c r="AA90" s="21">
        <v>14</v>
      </c>
      <c r="AB90" s="11"/>
      <c r="AC90" s="13">
        <v>500</v>
      </c>
      <c r="AD90" s="4">
        <f>SUM(AC90,Y90,U90,Q90,M90,K90)</f>
        <v>1500</v>
      </c>
      <c r="AE90" s="26">
        <v>15</v>
      </c>
      <c r="AF90" s="11"/>
      <c r="AG90" s="28">
        <v>400</v>
      </c>
      <c r="AH90" s="13">
        <v>750</v>
      </c>
      <c r="AI90" s="4">
        <f>+AH90+AG90+AC90+Y90+U90+Q90+M90</f>
        <v>1650</v>
      </c>
      <c r="AJ90" s="6">
        <v>22</v>
      </c>
      <c r="AK90" s="13">
        <v>400</v>
      </c>
      <c r="AL90" s="4">
        <f>+Q90+U90+Y90+AC90+AG90+AH90+AK90</f>
        <v>2050</v>
      </c>
      <c r="AM90" s="30">
        <v>20</v>
      </c>
      <c r="AN90" s="31"/>
      <c r="AO90" s="31"/>
      <c r="AP90" s="4">
        <f>+U90+Y90+AC90+AG90+AH90+AK90+AN90+AO90</f>
        <v>2050</v>
      </c>
      <c r="AQ90" s="30">
        <v>20</v>
      </c>
      <c r="AR90" s="31"/>
      <c r="AS90" s="31"/>
      <c r="AT90" s="4">
        <f>+Y90+AC90+AG90+AH90+AK90+AN90+AO90+AR90+AS90</f>
        <v>2050</v>
      </c>
      <c r="AU90" s="30">
        <v>20</v>
      </c>
      <c r="AV90" s="31"/>
      <c r="AW90" s="31"/>
      <c r="AX90" s="4">
        <f>+AC90+AG90+AH90+AK90+AN90+AO90+AR90+AS90+AV90+AW90</f>
        <v>2050</v>
      </c>
      <c r="AY90" s="30">
        <v>20</v>
      </c>
      <c r="AZ90" s="31"/>
      <c r="BA90" s="31"/>
      <c r="BB90" s="4">
        <f>+AG90+AH90+AK90+AN90+AO90+AR90+AS90+AV90+AW90+AZ90+BA90</f>
        <v>1550</v>
      </c>
      <c r="BC90" s="30">
        <v>25</v>
      </c>
      <c r="BD90" s="31"/>
      <c r="BE90" s="4">
        <f>+AK90+AN90+AO90+AR90+AS90+AV90+AW90+AZ90+BA90+BD90</f>
        <v>400</v>
      </c>
      <c r="BF90" s="30">
        <v>43</v>
      </c>
      <c r="BG90" s="31"/>
      <c r="BH90" s="4">
        <f>+AN90+AO90+AR90+AS90+AV90+AW90+AZ90+BA90+BD90+BG90</f>
        <v>0</v>
      </c>
      <c r="BI90" s="30" t="s">
        <v>97</v>
      </c>
      <c r="BJ90" s="31"/>
      <c r="BK90" s="4">
        <f>+AR90+AS90+AV90+AW90+AZ90+BA90+BD90+BG90+BJ90</f>
        <v>0</v>
      </c>
      <c r="BL90" s="30" t="s">
        <v>97</v>
      </c>
      <c r="BM90" s="31"/>
      <c r="BN90" s="31"/>
      <c r="BO90" s="4">
        <f>+AV90+AW90+AZ90+BA90+BD90+BG90+BJ90+BM90+BN90</f>
        <v>0</v>
      </c>
      <c r="BP90" s="30" t="s">
        <v>97</v>
      </c>
      <c r="BQ90" s="31"/>
      <c r="BR90" s="4">
        <f>+AZ90+BA90+BD90+BG90+BJ90+BM90+BN90+BQ90</f>
        <v>0</v>
      </c>
      <c r="BS90" s="30" t="s">
        <v>97</v>
      </c>
      <c r="BT90" s="31"/>
      <c r="BU90" s="4">
        <f>+BT90+BQ90+BN90+BM90+BJ90+BG90+BD90</f>
        <v>0</v>
      </c>
      <c r="BV90" s="30" t="s">
        <v>97</v>
      </c>
      <c r="BW90" s="31"/>
      <c r="BX90" s="4">
        <f>+BT90+BQ90+BN90+BM90+BJ90+BG90+BW90</f>
        <v>0</v>
      </c>
      <c r="BY90" s="30" t="s">
        <v>97</v>
      </c>
      <c r="BZ90" s="31"/>
      <c r="CA90" s="31"/>
      <c r="CB90" s="4">
        <f>+BJ90+BM90+BN90+BQ90+BT90+BW90+BZ90+CA90</f>
        <v>0</v>
      </c>
      <c r="CC90" s="30" t="s">
        <v>97</v>
      </c>
      <c r="CD90" s="31"/>
      <c r="CE90" s="4">
        <f>+CD90+CA90+BZ90+BW90+BT90+BQ90+BN90+BM90</f>
        <v>0</v>
      </c>
      <c r="CF90" s="30" t="s">
        <v>97</v>
      </c>
      <c r="CG90" s="31"/>
      <c r="CH90" s="31"/>
      <c r="CI90" s="4">
        <f>+CG90+CD90+CA90+BZ90+BT90+BQ90+BW90+CH90</f>
        <v>0</v>
      </c>
      <c r="CJ90" s="30" t="s">
        <v>97</v>
      </c>
      <c r="CK90" s="31"/>
      <c r="CL90" s="4">
        <f>+CH90+CG90+CD90+CA90+BZ90+BW90+BT90+CK90</f>
        <v>0</v>
      </c>
      <c r="CM90" s="30" t="s">
        <v>97</v>
      </c>
      <c r="CN90" s="31"/>
      <c r="CO90" s="31"/>
      <c r="CP90" s="4">
        <f>+CO90+CN90+CK90+CH90+CG90+CD90+CA90+BZ90+BW90</f>
        <v>0</v>
      </c>
      <c r="CQ90" s="30" t="s">
        <v>97</v>
      </c>
      <c r="CR90" s="31"/>
      <c r="CS90" s="4">
        <f>+CR90+CO90+CN90+CK90+CH90+CG90+CD90+CA90+BZ90</f>
        <v>0</v>
      </c>
      <c r="CT90" s="30" t="s">
        <v>97</v>
      </c>
      <c r="CU90" s="31"/>
      <c r="CV90" s="4">
        <f>+CU90+CR90+CO90+CN90+CK90+CH90+CG90+CD90</f>
        <v>0</v>
      </c>
      <c r="CW90" s="30" t="s">
        <v>97</v>
      </c>
      <c r="CX90" s="31"/>
      <c r="CY90" s="4">
        <f>+CX90+CU90+CR90+CO90+CN90+CK90+CH90+CG90</f>
        <v>0</v>
      </c>
      <c r="CZ90" s="30" t="s">
        <v>97</v>
      </c>
      <c r="DA90" s="31"/>
      <c r="DB90" s="31"/>
      <c r="DC90" s="4">
        <f>+DB90+DA90+CX90+CU90+CR90+CO90+CN90+CK90</f>
        <v>0</v>
      </c>
      <c r="DD90" s="30" t="s">
        <v>97</v>
      </c>
      <c r="DE90" s="31"/>
      <c r="DF90" s="4">
        <f>+DE90+DB90+DA90+CX90+CU90+CR90+CO90+CN90</f>
        <v>0</v>
      </c>
      <c r="DG90" s="30" t="s">
        <v>97</v>
      </c>
      <c r="DH90" s="31"/>
      <c r="DI90" s="31"/>
      <c r="DJ90" s="4">
        <f>+DI90+DH90+DE90+DB90+DA90+CX90+CU90+CR90</f>
        <v>0</v>
      </c>
      <c r="DK90" s="30" t="s">
        <v>97</v>
      </c>
      <c r="DL90" s="31"/>
      <c r="DM90" s="31"/>
      <c r="DN90" s="4">
        <f>+DM90+DL90+DI90+DH90+DE90+DB90+DA90+CX90+CU90</f>
        <v>0</v>
      </c>
      <c r="DO90" s="30" t="s">
        <v>97</v>
      </c>
      <c r="DP90" s="31"/>
      <c r="DQ90" s="4">
        <f>+DP90+DM90+DL90+DI90+DH90+DE90+DB90+DA90+CX90</f>
        <v>0</v>
      </c>
      <c r="DR90" s="30" t="s">
        <v>97</v>
      </c>
      <c r="DS90" s="31"/>
      <c r="DT90" s="4">
        <f>+DS90+DP90+DM90+DL90+DI90+DH90+DE90+DB90+DA90</f>
        <v>0</v>
      </c>
      <c r="DU90" s="30" t="s">
        <v>97</v>
      </c>
      <c r="DV90" s="31"/>
      <c r="DW90" s="4">
        <f>+DV90+DS90+DP90+DM90+DL90+DI90+DH90+DE90</f>
        <v>0</v>
      </c>
      <c r="DX90" s="30" t="s">
        <v>97</v>
      </c>
      <c r="DY90" s="31"/>
      <c r="DZ90" s="4">
        <f>+DY90+DV90+DS90+DP90+DM90+DL90+DI90+DH90</f>
        <v>0</v>
      </c>
      <c r="EA90" s="30" t="s">
        <v>97</v>
      </c>
      <c r="EB90" s="31"/>
      <c r="EC90" s="31"/>
      <c r="ED90" s="4">
        <f>+EC90+EB90+DY90+DV90+DS90+DP90+DM90+DL90</f>
        <v>0</v>
      </c>
      <c r="EE90" s="30" t="s">
        <v>97</v>
      </c>
      <c r="EF90" s="31"/>
      <c r="EG90" s="4">
        <f>+EF90+EC90+EB90+DY90+DV90+DS90+DP90</f>
        <v>0</v>
      </c>
      <c r="EH90" s="30" t="s">
        <v>97</v>
      </c>
      <c r="EI90" s="31"/>
      <c r="EJ90" s="31"/>
      <c r="EK90" s="4">
        <f>+EJ90+EI90+EF90+EC90+EB90+DY90+DV90+DS90</f>
        <v>0</v>
      </c>
      <c r="EL90" s="30" t="s">
        <v>97</v>
      </c>
      <c r="EM90" s="31"/>
      <c r="EN90" s="4">
        <f>+EM90+EJ90+EI90+EF90+EC90+EB90+DY90+DV90</f>
        <v>0</v>
      </c>
      <c r="EO90" s="30" t="s">
        <v>97</v>
      </c>
    </row>
    <row r="91" spans="1:145" ht="15">
      <c r="A91" s="25">
        <v>62</v>
      </c>
      <c r="B91" s="1">
        <v>27</v>
      </c>
      <c r="C91" s="17" t="s">
        <v>115</v>
      </c>
      <c r="D91" s="11" t="s">
        <v>63</v>
      </c>
      <c r="E91" s="12"/>
      <c r="F91" s="12"/>
      <c r="G91" s="12"/>
      <c r="H91" s="11"/>
      <c r="I91" s="12"/>
      <c r="J91" s="11"/>
      <c r="K91" s="12"/>
      <c r="L91" s="11"/>
      <c r="M91" s="12"/>
      <c r="N91" s="6">
        <f>SUM(M91,K91,I91,G91,E91)</f>
        <v>0</v>
      </c>
      <c r="O91" s="6" t="s">
        <v>97</v>
      </c>
      <c r="P91" s="11"/>
      <c r="Q91" s="12"/>
      <c r="R91" s="14">
        <f>SUM(Q91,M91,K91,I91,G91,E91)</f>
        <v>0</v>
      </c>
      <c r="S91" s="24" t="s">
        <v>97</v>
      </c>
      <c r="T91" s="11"/>
      <c r="U91" s="12"/>
      <c r="V91" s="15">
        <f>SUM(U91,Q91,M91,K91,I91,G91)</f>
        <v>0</v>
      </c>
      <c r="W91" s="20" t="s">
        <v>97</v>
      </c>
      <c r="X91" s="11"/>
      <c r="Y91" s="12"/>
      <c r="Z91" s="16">
        <f>SUM(Y91,U91,Q91,M91,K91,I91)</f>
        <v>0</v>
      </c>
      <c r="AA91" s="22" t="s">
        <v>97</v>
      </c>
      <c r="AB91" s="11"/>
      <c r="AC91" s="12"/>
      <c r="AD91" s="4">
        <f>MAX(AC91,Y91,U91,Q91,M91,K91)</f>
        <v>0</v>
      </c>
      <c r="AE91" s="6" t="s">
        <v>97</v>
      </c>
      <c r="AF91" s="11"/>
      <c r="AG91" s="12"/>
      <c r="AH91" s="12"/>
      <c r="AI91" s="4">
        <f>+AH91+AG91+AC91+Y91+U91+Q91+M91</f>
        <v>0</v>
      </c>
      <c r="AJ91" s="6" t="s">
        <v>97</v>
      </c>
      <c r="AK91" s="13">
        <v>50</v>
      </c>
      <c r="AL91" s="4">
        <f>+Q91+U91+Y91+AC91+AG91+AH91+AK91</f>
        <v>50</v>
      </c>
      <c r="AM91" s="30">
        <v>47</v>
      </c>
      <c r="AN91" s="31"/>
      <c r="AO91" s="31"/>
      <c r="AP91" s="4">
        <f>+U91+Y91+AC91+AG91+AH91+AK91+AN91+AO91</f>
        <v>50</v>
      </c>
      <c r="AQ91" s="30">
        <v>49</v>
      </c>
      <c r="AR91" s="31"/>
      <c r="AS91" s="31"/>
      <c r="AT91" s="4">
        <f>+Y91+AC91+AG91+AH91+AK91+AN91+AO91+AR91+AS91</f>
        <v>50</v>
      </c>
      <c r="AU91" s="30">
        <v>48</v>
      </c>
      <c r="AV91" s="31"/>
      <c r="AW91" s="31"/>
      <c r="AX91" s="4">
        <f>+AC91+AG91+AH91+AK91+AN91+AO91+AR91+AS91+AV91+AW91</f>
        <v>50</v>
      </c>
      <c r="AY91" s="30">
        <v>49</v>
      </c>
      <c r="AZ91" s="31"/>
      <c r="BA91" s="31"/>
      <c r="BB91" s="4">
        <f>+AG91+AH91+AK91+AN91+AO91+AR91+AS91+AV91+AW91+AZ91+BA91</f>
        <v>50</v>
      </c>
      <c r="BC91" s="30">
        <v>60</v>
      </c>
      <c r="BD91" s="31"/>
      <c r="BE91" s="4">
        <f>+AK91+AN91+AO91+AR91+AS91+AV91+AW91+AZ91+BA91+BD91</f>
        <v>50</v>
      </c>
      <c r="BF91" s="30">
        <v>58</v>
      </c>
      <c r="BG91" s="31"/>
      <c r="BH91" s="4">
        <f>+AN91+AO91+AR91+AS91+AV91+AW91+AZ91+BA91+BD91+BG91</f>
        <v>0</v>
      </c>
      <c r="BI91" s="30" t="s">
        <v>97</v>
      </c>
      <c r="BJ91" s="31"/>
      <c r="BK91" s="4">
        <f>+AR91+AS91+AV91+AW91+AZ91+BA91+BD91+BG91+BJ91</f>
        <v>0</v>
      </c>
      <c r="BL91" s="30" t="s">
        <v>97</v>
      </c>
      <c r="BM91" s="31"/>
      <c r="BN91" s="31"/>
      <c r="BO91" s="4">
        <f>+AV91+AW91+AZ91+BA91+BD91+BG91+BJ91+BM91+BN91</f>
        <v>0</v>
      </c>
      <c r="BP91" s="30" t="s">
        <v>97</v>
      </c>
      <c r="BQ91" s="31"/>
      <c r="BR91" s="4">
        <f>+AZ91+BA91+BD91+BG91+BJ91+BM91+BN91+BQ91</f>
        <v>0</v>
      </c>
      <c r="BS91" s="30" t="s">
        <v>97</v>
      </c>
      <c r="BT91" s="31"/>
      <c r="BU91" s="4">
        <f>+BT91+BQ91+BN91+BM91+BJ91+BG91+BD91</f>
        <v>0</v>
      </c>
      <c r="BV91" s="30" t="s">
        <v>97</v>
      </c>
      <c r="BW91" s="31"/>
      <c r="BX91" s="4">
        <f>+BT91+BQ91+BN91+BM91+BJ91+BG91+BW91</f>
        <v>0</v>
      </c>
      <c r="BY91" s="30" t="s">
        <v>97</v>
      </c>
      <c r="BZ91" s="31"/>
      <c r="CA91" s="31"/>
      <c r="CB91" s="4">
        <f>+BJ91+BM91+BN91+BQ91+BT91+BW91+BZ91+CA91</f>
        <v>0</v>
      </c>
      <c r="CC91" s="30" t="s">
        <v>97</v>
      </c>
      <c r="CD91" s="31"/>
      <c r="CE91" s="4">
        <f>+CD91+CA91+BZ91+BW91+BT91+BQ91+BN91+BM91</f>
        <v>0</v>
      </c>
      <c r="CF91" s="30" t="s">
        <v>97</v>
      </c>
      <c r="CG91" s="31"/>
      <c r="CH91" s="31"/>
      <c r="CI91" s="4">
        <f>+CG91+CD91+CA91+BZ91+BT91+BQ91+BW91+CH91</f>
        <v>0</v>
      </c>
      <c r="CJ91" s="30" t="s">
        <v>97</v>
      </c>
      <c r="CK91" s="31"/>
      <c r="CL91" s="4">
        <f>+CH91+CG91+CD91+CA91+BZ91+BW91+BT91+CK91</f>
        <v>0</v>
      </c>
      <c r="CM91" s="30" t="s">
        <v>97</v>
      </c>
      <c r="CN91" s="31"/>
      <c r="CO91" s="31"/>
      <c r="CP91" s="4">
        <f>+CO91+CN91+CK91+CH91+CG91+CD91+CA91+BZ91+BW91</f>
        <v>0</v>
      </c>
      <c r="CQ91" s="30" t="s">
        <v>97</v>
      </c>
      <c r="CR91" s="31"/>
      <c r="CS91" s="4">
        <f>+CR91+CO91+CN91+CK91+CH91+CG91+CD91+CA91+BZ91</f>
        <v>0</v>
      </c>
      <c r="CT91" s="30" t="s">
        <v>97</v>
      </c>
      <c r="CU91" s="31"/>
      <c r="CV91" s="4">
        <f>+CU91+CR91+CO91+CN91+CK91+CH91+CG91+CD91</f>
        <v>0</v>
      </c>
      <c r="CW91" s="30" t="s">
        <v>97</v>
      </c>
      <c r="CX91" s="31"/>
      <c r="CY91" s="4">
        <f>+CX91+CU91+CR91+CO91+CN91+CK91+CH91+CG91</f>
        <v>0</v>
      </c>
      <c r="CZ91" s="30" t="s">
        <v>97</v>
      </c>
      <c r="DA91" s="31"/>
      <c r="DB91" s="31"/>
      <c r="DC91" s="4">
        <f>+DB91+DA91+CX91+CU91+CR91+CO91+CN91+CK91</f>
        <v>0</v>
      </c>
      <c r="DD91" s="30" t="s">
        <v>97</v>
      </c>
      <c r="DE91" s="31"/>
      <c r="DF91" s="4">
        <f>+DE91+DB91+DA91+CX91+CU91+CR91+CO91+CN91</f>
        <v>0</v>
      </c>
      <c r="DG91" s="30" t="s">
        <v>97</v>
      </c>
      <c r="DH91" s="31"/>
      <c r="DI91" s="31"/>
      <c r="DJ91" s="4">
        <f>+DI91+DH91+DE91+DB91+DA91+CX91+CU91+CR91</f>
        <v>0</v>
      </c>
      <c r="DK91" s="30" t="s">
        <v>97</v>
      </c>
      <c r="DL91" s="31"/>
      <c r="DM91" s="31"/>
      <c r="DN91" s="4">
        <f>+DM91+DL91+DI91+DH91+DE91+DB91+DA91+CX91+CU91</f>
        <v>0</v>
      </c>
      <c r="DO91" s="30" t="s">
        <v>97</v>
      </c>
      <c r="DP91" s="31"/>
      <c r="DQ91" s="4">
        <f>+DP91+DM91+DL91+DI91+DH91+DE91+DB91+DA91+CX91</f>
        <v>0</v>
      </c>
      <c r="DR91" s="30" t="s">
        <v>97</v>
      </c>
      <c r="DS91" s="31"/>
      <c r="DT91" s="4">
        <f>+DS91+DP91+DM91+DL91+DI91+DH91+DE91+DB91+DA91</f>
        <v>0</v>
      </c>
      <c r="DU91" s="30" t="s">
        <v>97</v>
      </c>
      <c r="DV91" s="31"/>
      <c r="DW91" s="4">
        <f>+DV91+DS91+DP91+DM91+DL91+DI91+DH91+DE91</f>
        <v>0</v>
      </c>
      <c r="DX91" s="30" t="s">
        <v>97</v>
      </c>
      <c r="DY91" s="31"/>
      <c r="DZ91" s="4">
        <f>+DY91+DV91+DS91+DP91+DM91+DL91+DI91+DH91</f>
        <v>0</v>
      </c>
      <c r="EA91" s="30" t="s">
        <v>97</v>
      </c>
      <c r="EB91" s="31"/>
      <c r="EC91" s="31"/>
      <c r="ED91" s="4">
        <f>+EC91+EB91+DY91+DV91+DS91+DP91+DM91+DL91</f>
        <v>0</v>
      </c>
      <c r="EE91" s="30" t="s">
        <v>97</v>
      </c>
      <c r="EF91" s="31"/>
      <c r="EG91" s="4">
        <f>+EF91+EC91+EB91+DY91+DV91+DS91+DP91</f>
        <v>0</v>
      </c>
      <c r="EH91" s="30" t="s">
        <v>97</v>
      </c>
      <c r="EI91" s="31"/>
      <c r="EJ91" s="31"/>
      <c r="EK91" s="4">
        <f>+EJ91+EI91+EF91+EC91+EB91+DY91+DV91+DS91</f>
        <v>0</v>
      </c>
      <c r="EL91" s="30" t="s">
        <v>97</v>
      </c>
      <c r="EM91" s="31"/>
      <c r="EN91" s="4">
        <f>+EM91+EJ91+EI91+EF91+EC91+EB91+DY91+DV91</f>
        <v>0</v>
      </c>
      <c r="EO91" s="30" t="s">
        <v>97</v>
      </c>
    </row>
    <row r="92" spans="1:145" ht="15">
      <c r="A92" s="25">
        <v>31</v>
      </c>
      <c r="B92" s="1"/>
      <c r="C92" s="17" t="s">
        <v>91</v>
      </c>
      <c r="D92" s="11"/>
      <c r="E92" s="12"/>
      <c r="F92" s="11"/>
      <c r="G92" s="12"/>
      <c r="H92" s="11"/>
      <c r="I92" s="12"/>
      <c r="J92" s="11"/>
      <c r="K92" s="12"/>
      <c r="L92" s="11"/>
      <c r="M92" s="12"/>
      <c r="N92" s="6">
        <f>SUM(M92,K92,I92,G92,E92)</f>
        <v>0</v>
      </c>
      <c r="O92" s="6" t="s">
        <v>97</v>
      </c>
      <c r="P92" s="11"/>
      <c r="Q92" s="12"/>
      <c r="R92" s="14">
        <f>SUM(Q92,M92,K92,I92,G92,E92)</f>
        <v>0</v>
      </c>
      <c r="S92" s="24" t="s">
        <v>97</v>
      </c>
      <c r="T92" s="11"/>
      <c r="U92" s="12"/>
      <c r="V92" s="15">
        <f>SUM(U92,Q92,M92,K92,I92,G92)</f>
        <v>0</v>
      </c>
      <c r="W92" s="20" t="s">
        <v>97</v>
      </c>
      <c r="X92" s="11" t="s">
        <v>61</v>
      </c>
      <c r="Y92" s="13">
        <v>210</v>
      </c>
      <c r="Z92" s="16">
        <f>SUM(Y92,U92,Q92,M92,K92,I92)</f>
        <v>210</v>
      </c>
      <c r="AA92" s="22">
        <v>38</v>
      </c>
      <c r="AB92" s="11"/>
      <c r="AC92" s="13">
        <v>90</v>
      </c>
      <c r="AD92" s="4">
        <f>SUM(AC92,Y92)</f>
        <v>300</v>
      </c>
      <c r="AE92" s="6">
        <v>31</v>
      </c>
      <c r="AF92" s="11"/>
      <c r="AG92" s="28">
        <v>400</v>
      </c>
      <c r="AH92" s="12"/>
      <c r="AI92" s="4">
        <f>+AH92+AG92+AC92+Y92+U92+Q92+M92</f>
        <v>700</v>
      </c>
      <c r="AJ92" s="6">
        <v>29</v>
      </c>
      <c r="AK92" s="12"/>
      <c r="AL92" s="4">
        <f>+Q92+U92+Y92+AC92+AG92+AH92+AK92</f>
        <v>700</v>
      </c>
      <c r="AM92" s="30">
        <v>30</v>
      </c>
      <c r="AN92" s="31"/>
      <c r="AO92" s="31"/>
      <c r="AP92" s="4">
        <f>+U92+Y92+AC92+AG92+AH92+AK92+AN92+AO92</f>
        <v>700</v>
      </c>
      <c r="AQ92" s="30">
        <v>30</v>
      </c>
      <c r="AR92" s="31"/>
      <c r="AS92" s="31"/>
      <c r="AT92" s="4">
        <f>+Y92+AC92+AG92+AH92+AK92+AN92+AO92+AR92+AS92</f>
        <v>700</v>
      </c>
      <c r="AU92" s="30">
        <v>31</v>
      </c>
      <c r="AV92" s="31"/>
      <c r="AW92" s="31"/>
      <c r="AX92" s="4">
        <f>+AC92+AG92+AH92+AK92+AN92+AO92+AR92+AS92+AV92+AW92</f>
        <v>490</v>
      </c>
      <c r="AY92" s="30">
        <v>35</v>
      </c>
      <c r="AZ92" s="31"/>
      <c r="BA92" s="31"/>
      <c r="BB92" s="4">
        <f>+AG92+AH92+AK92+AN92+AO92+AR92+AS92+AV92+AW92+AZ92+BA92</f>
        <v>400</v>
      </c>
      <c r="BC92" s="30">
        <v>45</v>
      </c>
      <c r="BD92" s="31"/>
      <c r="BE92" s="4">
        <f>+AK92+AN92+AO92+AR92+AS92+AV92+AW92+AZ92+BA92+BD92</f>
        <v>0</v>
      </c>
      <c r="BF92" s="30" t="s">
        <v>97</v>
      </c>
      <c r="BG92" s="31"/>
      <c r="BH92" s="4">
        <f>+AN92+AO92+AR92+AS92+AV92+AW92+AZ92+BA92+BD92+BG92</f>
        <v>0</v>
      </c>
      <c r="BI92" s="30" t="s">
        <v>97</v>
      </c>
      <c r="BJ92" s="31"/>
      <c r="BK92" s="4">
        <f>+AR92+AS92+AV92+AW92+AZ92+BA92+BD92+BG92+BJ92</f>
        <v>0</v>
      </c>
      <c r="BL92" s="30" t="s">
        <v>97</v>
      </c>
      <c r="BM92" s="31"/>
      <c r="BN92" s="31"/>
      <c r="BO92" s="4">
        <f>+AV92+AW92+AZ92+BA92+BD92+BG92+BJ92+BM92+BN92</f>
        <v>0</v>
      </c>
      <c r="BP92" s="30" t="s">
        <v>97</v>
      </c>
      <c r="BQ92" s="31"/>
      <c r="BR92" s="4">
        <f>+AZ92+BA92+BD92+BG92+BJ92+BM92+BN92+BQ92</f>
        <v>0</v>
      </c>
      <c r="BS92" s="30" t="s">
        <v>97</v>
      </c>
      <c r="BT92" s="31"/>
      <c r="BU92" s="4">
        <f>+BT92+BQ92+BN92+BM92+BJ92+BG92+BD92</f>
        <v>0</v>
      </c>
      <c r="BV92" s="30" t="s">
        <v>97</v>
      </c>
      <c r="BW92" s="31"/>
      <c r="BX92" s="4">
        <f>+BT92+BQ92+BN92+BM92+BJ92+BG92+BW92</f>
        <v>0</v>
      </c>
      <c r="BY92" s="30" t="s">
        <v>97</v>
      </c>
      <c r="BZ92" s="31"/>
      <c r="CA92" s="31"/>
      <c r="CB92" s="4">
        <f>+BJ92+BM92+BN92+BQ92+BT92+BW92+BZ92+CA92</f>
        <v>0</v>
      </c>
      <c r="CC92" s="30" t="s">
        <v>97</v>
      </c>
      <c r="CD92" s="31"/>
      <c r="CE92" s="4">
        <f>+CD92+CA92+BZ92+BW92+BT92+BQ92+BN92+BM92</f>
        <v>0</v>
      </c>
      <c r="CF92" s="30" t="s">
        <v>97</v>
      </c>
      <c r="CG92" s="31"/>
      <c r="CH92" s="31"/>
      <c r="CI92" s="4">
        <f>+CG92+CD92+CA92+BZ92+BT92+BQ92+BW92+CH92</f>
        <v>0</v>
      </c>
      <c r="CJ92" s="30" t="s">
        <v>97</v>
      </c>
      <c r="CK92" s="31"/>
      <c r="CL92" s="4">
        <f>+CH92+CG92+CD92+CA92+BZ92+BW92+BT92+CK92</f>
        <v>0</v>
      </c>
      <c r="CM92" s="30" t="s">
        <v>97</v>
      </c>
      <c r="CN92" s="31"/>
      <c r="CO92" s="31"/>
      <c r="CP92" s="4">
        <f>+CO92+CN92+CK92+CH92+CG92+CD92+CA92+BZ92+BW92</f>
        <v>0</v>
      </c>
      <c r="CQ92" s="30" t="s">
        <v>97</v>
      </c>
      <c r="CR92" s="31"/>
      <c r="CS92" s="4">
        <f>+CR92+CO92+CN92+CK92+CH92+CG92+CD92+CA92+BZ92</f>
        <v>0</v>
      </c>
      <c r="CT92" s="30" t="s">
        <v>97</v>
      </c>
      <c r="CU92" s="31"/>
      <c r="CV92" s="4">
        <f>+CU92+CR92+CO92+CN92+CK92+CH92+CG92+CD92</f>
        <v>0</v>
      </c>
      <c r="CW92" s="30" t="s">
        <v>97</v>
      </c>
      <c r="CX92" s="31"/>
      <c r="CY92" s="4">
        <f>+CX92+CU92+CR92+CO92+CN92+CK92+CH92+CG92</f>
        <v>0</v>
      </c>
      <c r="CZ92" s="30" t="s">
        <v>97</v>
      </c>
      <c r="DA92" s="31"/>
      <c r="DB92" s="31"/>
      <c r="DC92" s="4">
        <f>+DB92+DA92+CX92+CU92+CR92+CO92+CN92+CK92</f>
        <v>0</v>
      </c>
      <c r="DD92" s="30" t="s">
        <v>97</v>
      </c>
      <c r="DE92" s="31"/>
      <c r="DF92" s="4">
        <f>+DE92+DB92+DA92+CX92+CU92+CR92+CO92+CN92</f>
        <v>0</v>
      </c>
      <c r="DG92" s="30" t="s">
        <v>97</v>
      </c>
      <c r="DH92" s="31"/>
      <c r="DI92" s="31"/>
      <c r="DJ92" s="4">
        <f>+DI92+DH92+DE92+DB92+DA92+CX92+CU92+CR92</f>
        <v>0</v>
      </c>
      <c r="DK92" s="30" t="s">
        <v>97</v>
      </c>
      <c r="DL92" s="31"/>
      <c r="DM92" s="31"/>
      <c r="DN92" s="4">
        <f>+DM92+DL92+DI92+DH92+DE92+DB92+DA92+CX92+CU92</f>
        <v>0</v>
      </c>
      <c r="DO92" s="30" t="s">
        <v>97</v>
      </c>
      <c r="DP92" s="31"/>
      <c r="DQ92" s="4">
        <f>+DP92+DM92+DL92+DI92+DH92+DE92+DB92+DA92+CX92</f>
        <v>0</v>
      </c>
      <c r="DR92" s="30" t="s">
        <v>97</v>
      </c>
      <c r="DS92" s="31"/>
      <c r="DT92" s="4">
        <f>+DS92+DP92+DM92+DL92+DI92+DH92+DE92+DB92+DA92</f>
        <v>0</v>
      </c>
      <c r="DU92" s="30" t="s">
        <v>97</v>
      </c>
      <c r="DV92" s="31"/>
      <c r="DW92" s="4">
        <f>+DV92+DS92+DP92+DM92+DL92+DI92+DH92+DE92</f>
        <v>0</v>
      </c>
      <c r="DX92" s="30" t="s">
        <v>97</v>
      </c>
      <c r="DY92" s="31"/>
      <c r="DZ92" s="4">
        <f>+DY92+DV92+DS92+DP92+DM92+DL92+DI92+DH92</f>
        <v>0</v>
      </c>
      <c r="EA92" s="30" t="s">
        <v>97</v>
      </c>
      <c r="EB92" s="31"/>
      <c r="EC92" s="31"/>
      <c r="ED92" s="4">
        <f>+EC92+EB92+DY92+DV92+DS92+DP92+DM92+DL92</f>
        <v>0</v>
      </c>
      <c r="EE92" s="30" t="s">
        <v>97</v>
      </c>
      <c r="EF92" s="31"/>
      <c r="EG92" s="4">
        <f>+EF92+EC92+EB92+DY92+DV92+DS92+DP92</f>
        <v>0</v>
      </c>
      <c r="EH92" s="30" t="s">
        <v>97</v>
      </c>
      <c r="EI92" s="31"/>
      <c r="EJ92" s="31"/>
      <c r="EK92" s="4">
        <f>+EJ92+EI92+EF92+EC92+EB92+DY92+DV92+DS92</f>
        <v>0</v>
      </c>
      <c r="EL92" s="30" t="s">
        <v>97</v>
      </c>
      <c r="EM92" s="31"/>
      <c r="EN92" s="4">
        <f>+EM92+EJ92+EI92+EF92+EC92+EB92+DY92+DV92</f>
        <v>0</v>
      </c>
      <c r="EO92" s="30" t="s">
        <v>97</v>
      </c>
    </row>
    <row r="93" spans="1:145" ht="15">
      <c r="A93" s="25">
        <v>36</v>
      </c>
      <c r="B93" s="1"/>
      <c r="C93" s="17" t="s">
        <v>127</v>
      </c>
      <c r="D93" s="11"/>
      <c r="E93" s="12"/>
      <c r="F93" s="11"/>
      <c r="G93" s="12"/>
      <c r="H93" s="11"/>
      <c r="I93" s="12"/>
      <c r="J93" s="11"/>
      <c r="K93" s="12"/>
      <c r="L93" s="11"/>
      <c r="M93" s="12"/>
      <c r="N93" s="6">
        <f>SUM(M93,K93,I93,G93,E93)</f>
        <v>0</v>
      </c>
      <c r="O93" s="6" t="s">
        <v>97</v>
      </c>
      <c r="P93" s="11"/>
      <c r="Q93" s="12"/>
      <c r="R93" s="14">
        <f>SUM(Q93,M93,K93,I93,G93,E93)</f>
        <v>0</v>
      </c>
      <c r="S93" s="24" t="s">
        <v>97</v>
      </c>
      <c r="T93" s="11"/>
      <c r="U93" s="12"/>
      <c r="V93" s="15">
        <f>SUM(U93,Q93,M93,K93,I93,G93)</f>
        <v>0</v>
      </c>
      <c r="W93" s="20" t="s">
        <v>97</v>
      </c>
      <c r="X93" s="11" t="s">
        <v>80</v>
      </c>
      <c r="Y93" s="13">
        <v>110</v>
      </c>
      <c r="Z93" s="16">
        <f>SUM(Y93,U93,Q93,M93,K93,I93)</f>
        <v>110</v>
      </c>
      <c r="AA93" s="22">
        <v>43</v>
      </c>
      <c r="AB93" s="11"/>
      <c r="AC93" s="13">
        <v>50</v>
      </c>
      <c r="AD93" s="4">
        <f>SUM(AC93,Y93)</f>
        <v>160</v>
      </c>
      <c r="AE93" s="6">
        <v>36</v>
      </c>
      <c r="AF93" s="11"/>
      <c r="AG93" s="28">
        <v>400</v>
      </c>
      <c r="AH93" s="12"/>
      <c r="AI93" s="4">
        <f>+AH93+AG93+AC93+Y93+U93+Q93+M93</f>
        <v>560</v>
      </c>
      <c r="AJ93" s="6">
        <v>31</v>
      </c>
      <c r="AK93" s="12"/>
      <c r="AL93" s="4">
        <f>+Q93+U93+Y93+AC93+AG93+AH93+AK93</f>
        <v>560</v>
      </c>
      <c r="AM93" s="30">
        <v>32</v>
      </c>
      <c r="AN93" s="31"/>
      <c r="AO93" s="31"/>
      <c r="AP93" s="4">
        <f>+U93+Y93+AC93+AG93+AH93+AK93+AN93+AO93</f>
        <v>560</v>
      </c>
      <c r="AQ93" s="30">
        <v>32</v>
      </c>
      <c r="AR93" s="31"/>
      <c r="AS93" s="31"/>
      <c r="AT93" s="4">
        <f>+Y93+AC93+AG93+AH93+AK93+AN93+AO93+AR93+AS93</f>
        <v>560</v>
      </c>
      <c r="AU93" s="30">
        <v>34</v>
      </c>
      <c r="AV93" s="31"/>
      <c r="AW93" s="31"/>
      <c r="AX93" s="4">
        <f>+AC93+AG93+AH93+AK93+AN93+AO93+AR93+AS93+AV93+AW93</f>
        <v>450</v>
      </c>
      <c r="AY93" s="30">
        <v>38</v>
      </c>
      <c r="AZ93" s="31"/>
      <c r="BA93" s="31"/>
      <c r="BB93" s="4">
        <f>+AG93+AH93+AK93+AN93+AO93+AR93+AS93+AV93+AW93+AZ93+BA93</f>
        <v>400</v>
      </c>
      <c r="BC93" s="30">
        <v>46</v>
      </c>
      <c r="BD93" s="31"/>
      <c r="BE93" s="4">
        <f>+AK93+AN93+AO93+AR93+AS93+AV93+AW93+AZ93+BA93+BD93</f>
        <v>0</v>
      </c>
      <c r="BF93" s="30" t="s">
        <v>97</v>
      </c>
      <c r="BG93" s="31"/>
      <c r="BH93" s="4">
        <f>+AN93+AO93+AR93+AS93+AV93+AW93+AZ93+BA93+BD93+BG93</f>
        <v>0</v>
      </c>
      <c r="BI93" s="30" t="s">
        <v>97</v>
      </c>
      <c r="BJ93" s="31"/>
      <c r="BK93" s="4">
        <f>+AR93+AS93+AV93+AW93+AZ93+BA93+BD93+BG93+BJ93</f>
        <v>0</v>
      </c>
      <c r="BL93" s="30" t="s">
        <v>97</v>
      </c>
      <c r="BM93" s="31"/>
      <c r="BN93" s="31"/>
      <c r="BO93" s="4">
        <f>+AV93+AW93+AZ93+BA93+BD93+BG93+BJ93+BM93+BN93</f>
        <v>0</v>
      </c>
      <c r="BP93" s="30" t="s">
        <v>97</v>
      </c>
      <c r="BQ93" s="31"/>
      <c r="BR93" s="4">
        <f>+AZ93+BA93+BD93+BG93+BJ93+BM93+BN93+BQ93</f>
        <v>0</v>
      </c>
      <c r="BS93" s="30" t="s">
        <v>97</v>
      </c>
      <c r="BT93" s="31"/>
      <c r="BU93" s="4">
        <f>+BT93+BQ93+BN93+BM93+BJ93+BG93+BD93</f>
        <v>0</v>
      </c>
      <c r="BV93" s="30" t="s">
        <v>97</v>
      </c>
      <c r="BW93" s="31"/>
      <c r="BX93" s="4">
        <f>+BT93+BQ93+BN93+BM93+BJ93+BG93+BW93</f>
        <v>0</v>
      </c>
      <c r="BY93" s="30" t="s">
        <v>97</v>
      </c>
      <c r="BZ93" s="31"/>
      <c r="CA93" s="31"/>
      <c r="CB93" s="4">
        <f>+BJ93+BM93+BN93+BQ93+BT93+BW93+BZ93+CA93</f>
        <v>0</v>
      </c>
      <c r="CC93" s="30" t="s">
        <v>97</v>
      </c>
      <c r="CD93" s="31"/>
      <c r="CE93" s="4">
        <f>+CD93+CA93+BZ93+BW93+BT93+BQ93+BN93+BM93</f>
        <v>0</v>
      </c>
      <c r="CF93" s="30" t="s">
        <v>97</v>
      </c>
      <c r="CG93" s="31"/>
      <c r="CH93" s="31"/>
      <c r="CI93" s="4">
        <f>+CG93+CD93+CA93+BZ93+BT93+BQ93+BW93+CH93</f>
        <v>0</v>
      </c>
      <c r="CJ93" s="30" t="s">
        <v>97</v>
      </c>
      <c r="CK93" s="31"/>
      <c r="CL93" s="4">
        <f>+CH93+CG93+CD93+CA93+BZ93+BW93+BT93+CK93</f>
        <v>0</v>
      </c>
      <c r="CM93" s="30" t="s">
        <v>97</v>
      </c>
      <c r="CN93" s="31"/>
      <c r="CO93" s="31"/>
      <c r="CP93" s="4">
        <f>+CO93+CN93+CK93+CH93+CG93+CD93+CA93+BZ93+BW93</f>
        <v>0</v>
      </c>
      <c r="CQ93" s="30" t="s">
        <v>97</v>
      </c>
      <c r="CR93" s="31"/>
      <c r="CS93" s="4">
        <f>+CR93+CO93+CN93+CK93+CH93+CG93+CD93+CA93+BZ93</f>
        <v>0</v>
      </c>
      <c r="CT93" s="30" t="s">
        <v>97</v>
      </c>
      <c r="CU93" s="31"/>
      <c r="CV93" s="4">
        <f>+CU93+CR93+CO93+CN93+CK93+CH93+CG93+CD93</f>
        <v>0</v>
      </c>
      <c r="CW93" s="30" t="s">
        <v>97</v>
      </c>
      <c r="CX93" s="31"/>
      <c r="CY93" s="4">
        <f>+CX93+CU93+CR93+CO93+CN93+CK93+CH93+CG93</f>
        <v>0</v>
      </c>
      <c r="CZ93" s="30" t="s">
        <v>97</v>
      </c>
      <c r="DA93" s="31"/>
      <c r="DB93" s="31"/>
      <c r="DC93" s="4">
        <f>+DB93+DA93+CX93+CU93+CR93+CO93+CN93+CK93</f>
        <v>0</v>
      </c>
      <c r="DD93" s="30" t="s">
        <v>97</v>
      </c>
      <c r="DE93" s="31"/>
      <c r="DF93" s="4">
        <f>+DE93+DB93+DA93+CX93+CU93+CR93+CO93+CN93</f>
        <v>0</v>
      </c>
      <c r="DG93" s="30" t="s">
        <v>97</v>
      </c>
      <c r="DH93" s="31"/>
      <c r="DI93" s="31"/>
      <c r="DJ93" s="4">
        <f>+DI93+DH93+DE93+DB93+DA93+CX93+CU93+CR93</f>
        <v>0</v>
      </c>
      <c r="DK93" s="30" t="s">
        <v>97</v>
      </c>
      <c r="DL93" s="31"/>
      <c r="DM93" s="31"/>
      <c r="DN93" s="4">
        <f>+DM93+DL93+DI93+DH93+DE93+DB93+DA93+CX93+CU93</f>
        <v>0</v>
      </c>
      <c r="DO93" s="30" t="s">
        <v>97</v>
      </c>
      <c r="DP93" s="31"/>
      <c r="DQ93" s="4">
        <f>+DP93+DM93+DL93+DI93+DH93+DE93+DB93+DA93+CX93</f>
        <v>0</v>
      </c>
      <c r="DR93" s="30" t="s">
        <v>97</v>
      </c>
      <c r="DS93" s="31"/>
      <c r="DT93" s="4">
        <f>+DS93+DP93+DM93+DL93+DI93+DH93+DE93+DB93+DA93</f>
        <v>0</v>
      </c>
      <c r="DU93" s="30" t="s">
        <v>97</v>
      </c>
      <c r="DV93" s="31"/>
      <c r="DW93" s="4">
        <f>+DV93+DS93+DP93+DM93+DL93+DI93+DH93+DE93</f>
        <v>0</v>
      </c>
      <c r="DX93" s="30" t="s">
        <v>97</v>
      </c>
      <c r="DY93" s="31"/>
      <c r="DZ93" s="4">
        <f>+DY93+DV93+DS93+DP93+DM93+DL93+DI93+DH93</f>
        <v>0</v>
      </c>
      <c r="EA93" s="30" t="s">
        <v>97</v>
      </c>
      <c r="EB93" s="31"/>
      <c r="EC93" s="31"/>
      <c r="ED93" s="4">
        <f>+EC93+EB93+DY93+DV93+DS93+DP93+DM93+DL93</f>
        <v>0</v>
      </c>
      <c r="EE93" s="30" t="s">
        <v>97</v>
      </c>
      <c r="EF93" s="31"/>
      <c r="EG93" s="4">
        <f>+EF93+EC93+EB93+DY93+DV93+DS93+DP93</f>
        <v>0</v>
      </c>
      <c r="EH93" s="30" t="s">
        <v>97</v>
      </c>
      <c r="EI93" s="31"/>
      <c r="EJ93" s="31"/>
      <c r="EK93" s="4">
        <f>+EJ93+EI93+EF93+EC93+EB93+DY93+DV93+DS93</f>
        <v>0</v>
      </c>
      <c r="EL93" s="30" t="s">
        <v>97</v>
      </c>
      <c r="EM93" s="31"/>
      <c r="EN93" s="4">
        <f>+EM93+EJ93+EI93+EF93+EC93+EB93+DY93+DV93</f>
        <v>0</v>
      </c>
      <c r="EO93" s="30" t="s">
        <v>97</v>
      </c>
    </row>
    <row r="94" spans="1:145" ht="15">
      <c r="A94" s="25">
        <v>18</v>
      </c>
      <c r="B94" s="1">
        <v>43</v>
      </c>
      <c r="C94" s="17" t="s">
        <v>34</v>
      </c>
      <c r="D94" s="11"/>
      <c r="E94" s="12"/>
      <c r="F94" s="11"/>
      <c r="G94" s="12"/>
      <c r="H94" s="11" t="s">
        <v>59</v>
      </c>
      <c r="I94" s="13">
        <v>250</v>
      </c>
      <c r="J94" s="11" t="s">
        <v>67</v>
      </c>
      <c r="K94" s="13">
        <v>450</v>
      </c>
      <c r="L94" s="11" t="s">
        <v>68</v>
      </c>
      <c r="M94" s="13">
        <v>570</v>
      </c>
      <c r="N94" s="6">
        <f>SUM(M94,K94,I94,G94,E94)</f>
        <v>1270</v>
      </c>
      <c r="O94" s="26">
        <v>16</v>
      </c>
      <c r="P94" s="11" t="s">
        <v>61</v>
      </c>
      <c r="Q94" s="13">
        <v>210</v>
      </c>
      <c r="R94" s="14">
        <f>SUM(Q94,M94,K94,I94,G94,E94)</f>
        <v>1480</v>
      </c>
      <c r="S94" s="23">
        <v>16</v>
      </c>
      <c r="T94" s="11" t="s">
        <v>62</v>
      </c>
      <c r="U94" s="13">
        <v>120</v>
      </c>
      <c r="V94" s="15">
        <f>SUM(U94,Q94,M94,K94,I94,G94)</f>
        <v>1600</v>
      </c>
      <c r="W94" s="19">
        <v>14</v>
      </c>
      <c r="X94" s="11"/>
      <c r="Y94" s="12"/>
      <c r="Z94" s="16">
        <f>SUM(Y94,U94,Q94,M94,K94,I94)</f>
        <v>1600</v>
      </c>
      <c r="AA94" s="21">
        <v>13</v>
      </c>
      <c r="AB94" s="11"/>
      <c r="AC94" s="12"/>
      <c r="AD94" s="4">
        <f>SUM(AC94,Y94,U94,Q94,M94,K94)</f>
        <v>1350</v>
      </c>
      <c r="AE94" s="6">
        <v>18</v>
      </c>
      <c r="AF94" s="11"/>
      <c r="AG94" s="28">
        <v>400</v>
      </c>
      <c r="AH94" s="12"/>
      <c r="AI94" s="4">
        <f>+AH94+AG94+AC94+Y94+U94+Q94+M94</f>
        <v>1300</v>
      </c>
      <c r="AJ94" s="6">
        <v>24</v>
      </c>
      <c r="AK94" s="12"/>
      <c r="AL94" s="4">
        <f>+Q94+U94+Y94+AC94+AG94+AH94+AK94</f>
        <v>730</v>
      </c>
      <c r="AM94" s="30">
        <v>29</v>
      </c>
      <c r="AN94" s="31"/>
      <c r="AO94" s="31"/>
      <c r="AP94" s="4">
        <f>+U94+Y94+AC94+AG94+AH94+AK94+AN94+AO94</f>
        <v>520</v>
      </c>
      <c r="AQ94" s="30">
        <v>34</v>
      </c>
      <c r="AR94" s="31"/>
      <c r="AS94" s="31"/>
      <c r="AT94" s="4">
        <f>+Y94+AC94+AG94+AH94+AK94+AN94+AO94+AR94+AS94</f>
        <v>400</v>
      </c>
      <c r="AU94" s="30">
        <v>38</v>
      </c>
      <c r="AV94" s="31"/>
      <c r="AW94" s="31"/>
      <c r="AX94" s="4">
        <f>+AC94+AG94+AH94+AK94+AN94+AO94+AR94+AS94+AV94+AW94</f>
        <v>400</v>
      </c>
      <c r="AY94" s="30">
        <v>39</v>
      </c>
      <c r="AZ94" s="31"/>
      <c r="BA94" s="31"/>
      <c r="BB94" s="4">
        <f>+AG94+AH94+AK94+AN94+AO94+AR94+AS94+AV94+AW94+AZ94+BA94</f>
        <v>400</v>
      </c>
      <c r="BC94" s="30">
        <v>47</v>
      </c>
      <c r="BD94" s="31"/>
      <c r="BE94" s="4">
        <f>+AK94+AN94+AO94+AR94+AS94+AV94+AW94+AZ94+BA94+BD94</f>
        <v>0</v>
      </c>
      <c r="BF94" s="30" t="s">
        <v>97</v>
      </c>
      <c r="BG94" s="31"/>
      <c r="BH94" s="4">
        <f>+AN94+AO94+AR94+AS94+AV94+AW94+AZ94+BA94+BD94+BG94</f>
        <v>0</v>
      </c>
      <c r="BI94" s="30" t="s">
        <v>97</v>
      </c>
      <c r="BJ94" s="31"/>
      <c r="BK94" s="4">
        <f>+AR94+AS94+AV94+AW94+AZ94+BA94+BD94+BG94+BJ94</f>
        <v>0</v>
      </c>
      <c r="BL94" s="30" t="s">
        <v>97</v>
      </c>
      <c r="BM94" s="31"/>
      <c r="BN94" s="31"/>
      <c r="BO94" s="4">
        <f>+AV94+AW94+AZ94+BA94+BD94+BG94+BJ94+BM94+BN94</f>
        <v>0</v>
      </c>
      <c r="BP94" s="30" t="s">
        <v>97</v>
      </c>
      <c r="BQ94" s="31"/>
      <c r="BR94" s="4">
        <f>+AZ94+BA94+BD94+BG94+BJ94+BM94+BN94+BQ94</f>
        <v>0</v>
      </c>
      <c r="BS94" s="30" t="s">
        <v>97</v>
      </c>
      <c r="BT94" s="31"/>
      <c r="BU94" s="4">
        <f>+BT94+BQ94+BN94+BM94+BJ94+BG94+BD94</f>
        <v>0</v>
      </c>
      <c r="BV94" s="30" t="s">
        <v>97</v>
      </c>
      <c r="BW94" s="31"/>
      <c r="BX94" s="4">
        <f>+BT94+BQ94+BN94+BM94+BJ94+BG94+BW94</f>
        <v>0</v>
      </c>
      <c r="BY94" s="30" t="s">
        <v>97</v>
      </c>
      <c r="BZ94" s="31"/>
      <c r="CA94" s="31"/>
      <c r="CB94" s="4">
        <f>+BJ94+BM94+BN94+BQ94+BT94+BW94+BZ94+CA94</f>
        <v>0</v>
      </c>
      <c r="CC94" s="30" t="s">
        <v>97</v>
      </c>
      <c r="CD94" s="31"/>
      <c r="CE94" s="4">
        <f>+CD94+CA94+BZ94+BW94+BT94+BQ94+BN94+BM94</f>
        <v>0</v>
      </c>
      <c r="CF94" s="30" t="s">
        <v>97</v>
      </c>
      <c r="CG94" s="31"/>
      <c r="CH94" s="31"/>
      <c r="CI94" s="4">
        <f>+CG94+CD94+CA94+BZ94+BT94+BQ94+BW94+CH94</f>
        <v>0</v>
      </c>
      <c r="CJ94" s="30" t="s">
        <v>97</v>
      </c>
      <c r="CK94" s="31"/>
      <c r="CL94" s="4">
        <f>+CH94+CG94+CD94+CA94+BZ94+BW94+BT94+CK94</f>
        <v>0</v>
      </c>
      <c r="CM94" s="30" t="s">
        <v>97</v>
      </c>
      <c r="CN94" s="31"/>
      <c r="CO94" s="31"/>
      <c r="CP94" s="4">
        <f>+CO94+CN94+CK94+CH94+CG94+CD94+CA94+BZ94+BW94</f>
        <v>0</v>
      </c>
      <c r="CQ94" s="30" t="s">
        <v>97</v>
      </c>
      <c r="CR94" s="31"/>
      <c r="CS94" s="4">
        <f>+CR94+CO94+CN94+CK94+CH94+CG94+CD94+CA94+BZ94</f>
        <v>0</v>
      </c>
      <c r="CT94" s="30" t="s">
        <v>97</v>
      </c>
      <c r="CU94" s="31"/>
      <c r="CV94" s="4">
        <f>+CU94+CR94+CO94+CN94+CK94+CH94+CG94+CD94</f>
        <v>0</v>
      </c>
      <c r="CW94" s="30" t="s">
        <v>97</v>
      </c>
      <c r="CX94" s="31"/>
      <c r="CY94" s="4">
        <f>+CX94+CU94+CR94+CO94+CN94+CK94+CH94+CG94</f>
        <v>0</v>
      </c>
      <c r="CZ94" s="30" t="s">
        <v>97</v>
      </c>
      <c r="DA94" s="31"/>
      <c r="DB94" s="31"/>
      <c r="DC94" s="4">
        <f>+DB94+DA94+CX94+CU94+CR94+CO94+CN94+CK94</f>
        <v>0</v>
      </c>
      <c r="DD94" s="30" t="s">
        <v>97</v>
      </c>
      <c r="DE94" s="31"/>
      <c r="DF94" s="4">
        <f>+DE94+DB94+DA94+CX94+CU94+CR94+CO94+CN94</f>
        <v>0</v>
      </c>
      <c r="DG94" s="30" t="s">
        <v>97</v>
      </c>
      <c r="DH94" s="31"/>
      <c r="DI94" s="31"/>
      <c r="DJ94" s="4">
        <f>+DI94+DH94+DE94+DB94+DA94+CX94+CU94+CR94</f>
        <v>0</v>
      </c>
      <c r="DK94" s="30" t="s">
        <v>97</v>
      </c>
      <c r="DL94" s="31"/>
      <c r="DM94" s="31"/>
      <c r="DN94" s="4">
        <f>+DM94+DL94+DI94+DH94+DE94+DB94+DA94+CX94+CU94</f>
        <v>0</v>
      </c>
      <c r="DO94" s="30" t="s">
        <v>97</v>
      </c>
      <c r="DP94" s="31"/>
      <c r="DQ94" s="4">
        <f>+DP94+DM94+DL94+DI94+DH94+DE94+DB94+DA94+CX94</f>
        <v>0</v>
      </c>
      <c r="DR94" s="30" t="s">
        <v>97</v>
      </c>
      <c r="DS94" s="31"/>
      <c r="DT94" s="4">
        <f>+DS94+DP94+DM94+DL94+DI94+DH94+DE94+DB94+DA94</f>
        <v>0</v>
      </c>
      <c r="DU94" s="30" t="s">
        <v>97</v>
      </c>
      <c r="DV94" s="31"/>
      <c r="DW94" s="4">
        <f>+DV94+DS94+DP94+DM94+DL94+DI94+DH94+DE94</f>
        <v>0</v>
      </c>
      <c r="DX94" s="30" t="s">
        <v>97</v>
      </c>
      <c r="DY94" s="31"/>
      <c r="DZ94" s="4">
        <f>+DY94+DV94+DS94+DP94+DM94+DL94+DI94+DH94</f>
        <v>0</v>
      </c>
      <c r="EA94" s="30" t="s">
        <v>97</v>
      </c>
      <c r="EB94" s="31"/>
      <c r="EC94" s="31"/>
      <c r="ED94" s="4">
        <f>+EC94+EB94+DY94+DV94+DS94+DP94+DM94+DL94</f>
        <v>0</v>
      </c>
      <c r="EE94" s="30" t="s">
        <v>97</v>
      </c>
      <c r="EF94" s="31"/>
      <c r="EG94" s="4">
        <f>+EF94+EC94+EB94+DY94+DV94+DS94+DP94</f>
        <v>0</v>
      </c>
      <c r="EH94" s="30" t="s">
        <v>97</v>
      </c>
      <c r="EI94" s="31"/>
      <c r="EJ94" s="31"/>
      <c r="EK94" s="4">
        <f>+EJ94+EI94+EF94+EC94+EB94+DY94+DV94+DS94</f>
        <v>0</v>
      </c>
      <c r="EL94" s="30" t="s">
        <v>97</v>
      </c>
      <c r="EM94" s="31"/>
      <c r="EN94" s="4">
        <f>+EM94+EJ94+EI94+EF94+EC94+EB94+DY94+DV94</f>
        <v>0</v>
      </c>
      <c r="EO94" s="30" t="s">
        <v>97</v>
      </c>
    </row>
    <row r="95" spans="1:145" ht="15">
      <c r="A95" s="61">
        <v>20</v>
      </c>
      <c r="B95" s="63">
        <v>25</v>
      </c>
      <c r="C95" s="17" t="s">
        <v>19</v>
      </c>
      <c r="D95" s="11" t="s">
        <v>71</v>
      </c>
      <c r="E95" s="13">
        <v>800</v>
      </c>
      <c r="F95" s="13" t="s">
        <v>65</v>
      </c>
      <c r="G95" s="13">
        <v>1200</v>
      </c>
      <c r="H95" s="13" t="s">
        <v>72</v>
      </c>
      <c r="I95" s="13">
        <v>680</v>
      </c>
      <c r="J95" s="11"/>
      <c r="K95" s="12"/>
      <c r="L95" s="11" t="s">
        <v>72</v>
      </c>
      <c r="M95" s="13">
        <v>650</v>
      </c>
      <c r="N95" s="6">
        <f>SUM(M95,K95,I95,G95,E95)</f>
        <v>3330</v>
      </c>
      <c r="O95" s="26">
        <v>3</v>
      </c>
      <c r="P95" s="11" t="s">
        <v>72</v>
      </c>
      <c r="Q95" s="13">
        <v>650</v>
      </c>
      <c r="R95" s="14">
        <f>SUM(Q95,M95,K95,I95,G95,E95)</f>
        <v>3980</v>
      </c>
      <c r="S95" s="23">
        <v>3</v>
      </c>
      <c r="T95" s="11"/>
      <c r="U95" s="12"/>
      <c r="V95" s="15">
        <f>SUM(U95,Q95,M95,K95,I95,G95)</f>
        <v>3180</v>
      </c>
      <c r="W95" s="19">
        <v>5</v>
      </c>
      <c r="X95" s="11"/>
      <c r="Y95" s="12"/>
      <c r="Z95" s="16">
        <f>SUM(Y95,U95,Q95,M95,K95,I95)</f>
        <v>1980</v>
      </c>
      <c r="AA95" s="21">
        <v>12</v>
      </c>
      <c r="AB95" s="11"/>
      <c r="AC95" s="12"/>
      <c r="AD95" s="4">
        <f>SUM(AC95,Y95,U95,Q95,M95,K95)</f>
        <v>1300</v>
      </c>
      <c r="AE95" s="6">
        <v>20</v>
      </c>
      <c r="AF95" s="11"/>
      <c r="AG95" s="28">
        <v>400</v>
      </c>
      <c r="AH95" s="12"/>
      <c r="AI95" s="4">
        <f>+AH95+AG95+AC95+Y95+U95+Q95+M95</f>
        <v>1700</v>
      </c>
      <c r="AJ95" s="6">
        <v>21</v>
      </c>
      <c r="AK95" s="12"/>
      <c r="AL95" s="4">
        <f>+Q95+U95+Y95+AC95+AG95+AH95+AK95</f>
        <v>1050</v>
      </c>
      <c r="AM95" s="30">
        <v>27</v>
      </c>
      <c r="AN95" s="31"/>
      <c r="AO95" s="31"/>
      <c r="AP95" s="4">
        <f>+U95+Y95+AC95+AG95+AH95+AK95+AN95+AO95</f>
        <v>400</v>
      </c>
      <c r="AQ95" s="30">
        <v>36</v>
      </c>
      <c r="AR95" s="31"/>
      <c r="AS95" s="31"/>
      <c r="AT95" s="4">
        <f>+Y95+AC95+AG95+AH95+AK95+AN95+AO95+AR95+AS95</f>
        <v>400</v>
      </c>
      <c r="AU95" s="30">
        <v>39</v>
      </c>
      <c r="AV95" s="31"/>
      <c r="AW95" s="31"/>
      <c r="AX95" s="4">
        <f>+AC95+AG95+AH95+AK95+AN95+AO95+AR95+AS95+AV95+AW95</f>
        <v>400</v>
      </c>
      <c r="AY95" s="30">
        <v>40</v>
      </c>
      <c r="AZ95" s="31"/>
      <c r="BA95" s="31"/>
      <c r="BB95" s="4">
        <f>+AG95+AH95+AK95+AN95+AO95+AR95+AS95+AV95+AW95+AZ95+BA95</f>
        <v>400</v>
      </c>
      <c r="BC95" s="30">
        <v>48</v>
      </c>
      <c r="BD95" s="31"/>
      <c r="BE95" s="4">
        <f>+AK95+AN95+AO95+AR95+AS95+AV95+AW95+AZ95+BA95+BD95</f>
        <v>0</v>
      </c>
      <c r="BF95" s="30" t="s">
        <v>97</v>
      </c>
      <c r="BG95" s="31"/>
      <c r="BH95" s="4">
        <f>+AN95+AO95+AR95+AS95+AV95+AW95+AZ95+BA95+BD95+BG95</f>
        <v>0</v>
      </c>
      <c r="BI95" s="30" t="s">
        <v>97</v>
      </c>
      <c r="BJ95" s="31"/>
      <c r="BK95" s="4">
        <f>+AR95+AS95+AV95+AW95+AZ95+BA95+BD95+BG95+BJ95</f>
        <v>0</v>
      </c>
      <c r="BL95" s="30" t="s">
        <v>97</v>
      </c>
      <c r="BM95" s="31"/>
      <c r="BN95" s="31"/>
      <c r="BO95" s="4">
        <f>+AV95+AW95+AZ95+BA95+BD95+BG95+BJ95+BM95+BN95</f>
        <v>0</v>
      </c>
      <c r="BP95" s="30" t="s">
        <v>97</v>
      </c>
      <c r="BQ95" s="31"/>
      <c r="BR95" s="4">
        <f>+AZ95+BA95+BD95+BG95+BJ95+BM95+BN95+BQ95</f>
        <v>0</v>
      </c>
      <c r="BS95" s="30" t="s">
        <v>97</v>
      </c>
      <c r="BT95" s="31"/>
      <c r="BU95" s="4">
        <f>+BT95+BQ95+BN95+BM95+BJ95+BG95+BD95</f>
        <v>0</v>
      </c>
      <c r="BV95" s="30" t="s">
        <v>97</v>
      </c>
      <c r="BW95" s="31"/>
      <c r="BX95" s="4">
        <f>+BT95+BQ95+BN95+BM95+BJ95+BG95+BW95</f>
        <v>0</v>
      </c>
      <c r="BY95" s="30" t="s">
        <v>97</v>
      </c>
      <c r="BZ95" s="31"/>
      <c r="CA95" s="31"/>
      <c r="CB95" s="4">
        <f>+BJ95+BM95+BN95+BQ95+BT95+BW95+BZ95+CA95</f>
        <v>0</v>
      </c>
      <c r="CC95" s="30" t="s">
        <v>97</v>
      </c>
      <c r="CD95" s="31"/>
      <c r="CE95" s="4">
        <f>+CD95+CA95+BZ95+BW95+BT95+BQ95+BN95+BM95</f>
        <v>0</v>
      </c>
      <c r="CF95" s="30" t="s">
        <v>97</v>
      </c>
      <c r="CG95" s="31"/>
      <c r="CH95" s="31"/>
      <c r="CI95" s="4">
        <f>+CG95+CD95+CA95+BZ95+BT95+BQ95+BW95+CH95</f>
        <v>0</v>
      </c>
      <c r="CJ95" s="30" t="s">
        <v>97</v>
      </c>
      <c r="CK95" s="31"/>
      <c r="CL95" s="4">
        <f>+CH95+CG95+CD95+CA95+BZ95+BW95+BT95+CK95</f>
        <v>0</v>
      </c>
      <c r="CM95" s="30" t="s">
        <v>97</v>
      </c>
      <c r="CN95" s="31"/>
      <c r="CO95" s="31"/>
      <c r="CP95" s="4">
        <f>+CO95+CN95+CK95+CH95+CG95+CD95+CA95+BZ95+BW95</f>
        <v>0</v>
      </c>
      <c r="CQ95" s="30" t="s">
        <v>97</v>
      </c>
      <c r="CR95" s="31"/>
      <c r="CS95" s="4">
        <f>+CR95+CO95+CN95+CK95+CH95+CG95+CD95+CA95+BZ95</f>
        <v>0</v>
      </c>
      <c r="CT95" s="30" t="s">
        <v>97</v>
      </c>
      <c r="CU95" s="31"/>
      <c r="CV95" s="4">
        <f>+CU95+CR95+CO95+CN95+CK95+CH95+CG95+CD95</f>
        <v>0</v>
      </c>
      <c r="CW95" s="30" t="s">
        <v>97</v>
      </c>
      <c r="CX95" s="31"/>
      <c r="CY95" s="4">
        <f>+CX95+CU95+CR95+CO95+CN95+CK95+CH95+CG95</f>
        <v>0</v>
      </c>
      <c r="CZ95" s="30" t="s">
        <v>97</v>
      </c>
      <c r="DA95" s="31"/>
      <c r="DB95" s="31"/>
      <c r="DC95" s="4">
        <f>+DB95+DA95+CX95+CU95+CR95+CO95+CN95+CK95</f>
        <v>0</v>
      </c>
      <c r="DD95" s="30" t="s">
        <v>97</v>
      </c>
      <c r="DE95" s="31"/>
      <c r="DF95" s="4">
        <f>+DE95+DB95+DA95+CX95+CU95+CR95+CO95+CN95</f>
        <v>0</v>
      </c>
      <c r="DG95" s="30" t="s">
        <v>97</v>
      </c>
      <c r="DH95" s="31"/>
      <c r="DI95" s="31"/>
      <c r="DJ95" s="4">
        <f>+DI95+DH95+DE95+DB95+DA95+CX95+CU95+CR95</f>
        <v>0</v>
      </c>
      <c r="DK95" s="30" t="s">
        <v>97</v>
      </c>
      <c r="DL95" s="31"/>
      <c r="DM95" s="31"/>
      <c r="DN95" s="4">
        <f>+DM95+DL95+DI95+DH95+DE95+DB95+DA95+CX95+CU95</f>
        <v>0</v>
      </c>
      <c r="DO95" s="30" t="s">
        <v>97</v>
      </c>
      <c r="DP95" s="31"/>
      <c r="DQ95" s="4">
        <f>+DP95+DM95+DL95+DI95+DH95+DE95+DB95+DA95+CX95</f>
        <v>0</v>
      </c>
      <c r="DR95" s="30" t="s">
        <v>97</v>
      </c>
      <c r="DS95" s="31"/>
      <c r="DT95" s="4">
        <f>+DS95+DP95+DM95+DL95+DI95+DH95+DE95+DB95+DA95</f>
        <v>0</v>
      </c>
      <c r="DU95" s="30" t="s">
        <v>97</v>
      </c>
      <c r="DV95" s="31"/>
      <c r="DW95" s="4">
        <f>+DV95+DS95+DP95+DM95+DL95+DI95+DH95+DE95</f>
        <v>0</v>
      </c>
      <c r="DX95" s="30" t="s">
        <v>97</v>
      </c>
      <c r="DY95" s="31"/>
      <c r="DZ95" s="4">
        <f>+DY95+DV95+DS95+DP95+DM95+DL95+DI95+DH95</f>
        <v>0</v>
      </c>
      <c r="EA95" s="30" t="s">
        <v>97</v>
      </c>
      <c r="EB95" s="31"/>
      <c r="EC95" s="31"/>
      <c r="ED95" s="4">
        <f>+EC95+EB95+DY95+DV95+DS95+DP95+DM95+DL95</f>
        <v>0</v>
      </c>
      <c r="EE95" s="30" t="s">
        <v>97</v>
      </c>
      <c r="EF95" s="31"/>
      <c r="EG95" s="4">
        <f>+EF95+EC95+EB95+DY95+DV95+DS95+DP95</f>
        <v>0</v>
      </c>
      <c r="EH95" s="30" t="s">
        <v>97</v>
      </c>
      <c r="EI95" s="31"/>
      <c r="EJ95" s="31"/>
      <c r="EK95" s="4">
        <f>+EJ95+EI95+EF95+EC95+EB95+DY95+DV95+DS95</f>
        <v>0</v>
      </c>
      <c r="EL95" s="30" t="s">
        <v>97</v>
      </c>
      <c r="EM95" s="31"/>
      <c r="EN95" s="4">
        <f>+EM95+EJ95+EI95+EF95+EC95+EB95+DY95+DV95</f>
        <v>0</v>
      </c>
      <c r="EO95" s="30" t="s">
        <v>97</v>
      </c>
    </row>
    <row r="96" spans="1:145" ht="15">
      <c r="A96" s="61">
        <v>33</v>
      </c>
      <c r="B96" s="63"/>
      <c r="C96" s="17" t="s">
        <v>89</v>
      </c>
      <c r="D96" s="11"/>
      <c r="E96" s="12"/>
      <c r="F96" s="11"/>
      <c r="G96" s="12"/>
      <c r="H96" s="11"/>
      <c r="I96" s="12"/>
      <c r="J96" s="11"/>
      <c r="K96" s="12"/>
      <c r="L96" s="11"/>
      <c r="M96" s="12"/>
      <c r="N96" s="6">
        <f>SUM(M96,K96,I96,G96,E96)</f>
        <v>0</v>
      </c>
      <c r="O96" s="6" t="s">
        <v>97</v>
      </c>
      <c r="P96" s="11"/>
      <c r="Q96" s="12"/>
      <c r="R96" s="14">
        <f>SUM(Q96,M96,K96,I96,G96,E96)</f>
        <v>0</v>
      </c>
      <c r="S96" s="24" t="s">
        <v>97</v>
      </c>
      <c r="T96" s="11"/>
      <c r="U96" s="12"/>
      <c r="V96" s="15">
        <f>SUM(U96,Q96,M96,K96,I96,G96)</f>
        <v>0</v>
      </c>
      <c r="W96" s="20" t="s">
        <v>97</v>
      </c>
      <c r="X96" s="11" t="s">
        <v>59</v>
      </c>
      <c r="Y96" s="13">
        <v>270</v>
      </c>
      <c r="Z96" s="16">
        <f>SUM(Y96,U96,Q96,M96,K96,I96)</f>
        <v>270</v>
      </c>
      <c r="AA96" s="22">
        <v>36</v>
      </c>
      <c r="AB96" s="11"/>
      <c r="AC96" s="12"/>
      <c r="AD96" s="4">
        <f>SUM(AC96,Y96,U96,Q96,M96,K96)</f>
        <v>270</v>
      </c>
      <c r="AE96" s="6">
        <v>33</v>
      </c>
      <c r="AF96" s="11"/>
      <c r="AG96" s="12"/>
      <c r="AH96" s="12"/>
      <c r="AI96" s="4">
        <f>+AH96+AG96+AC96+Y96+U96+Q96+M96</f>
        <v>270</v>
      </c>
      <c r="AJ96" s="6">
        <v>38</v>
      </c>
      <c r="AK96" s="12"/>
      <c r="AL96" s="4">
        <f>+Q96+U96+Y96+AC96+AG96+AH96+AK96</f>
        <v>270</v>
      </c>
      <c r="AM96" s="30">
        <v>39</v>
      </c>
      <c r="AN96" s="31"/>
      <c r="AO96" s="31"/>
      <c r="AP96" s="4">
        <f>+U96+Y96+AC96+AG96+AH96+AK96+AN96+AO96</f>
        <v>270</v>
      </c>
      <c r="AQ96" s="30">
        <v>43</v>
      </c>
      <c r="AR96" s="31"/>
      <c r="AS96" s="31"/>
      <c r="AT96" s="4">
        <f>+Y96+AC96+AG96+AH96+AK96+AN96+AO96+AR96+AS96</f>
        <v>270</v>
      </c>
      <c r="AU96" s="30">
        <v>43</v>
      </c>
      <c r="AV96" s="31"/>
      <c r="AW96" s="31"/>
      <c r="AX96" s="4">
        <f>+AC96+AG96+AH96+AK96+AN96+AO96+AR96+AS96+AV96+AW96</f>
        <v>0</v>
      </c>
      <c r="AY96" s="6" t="s">
        <v>97</v>
      </c>
      <c r="AZ96" s="31"/>
      <c r="BA96" s="31"/>
      <c r="BB96" s="4">
        <f>+AG96+AH96+AK96+AN96+AO96+AR96+AS96+AV96+AW96+AZ96+BA96</f>
        <v>0</v>
      </c>
      <c r="BC96" s="6" t="s">
        <v>97</v>
      </c>
      <c r="BD96" s="31"/>
      <c r="BE96" s="4">
        <f>+AK96+AN96+AO96+AR96+AS96+AV96+AW96+AZ96+BA96+BD96</f>
        <v>0</v>
      </c>
      <c r="BF96" s="30" t="s">
        <v>97</v>
      </c>
      <c r="BG96" s="31"/>
      <c r="BH96" s="4">
        <f>+AN96+AO96+AR96+AS96+AV96+AW96+AZ96+BA96+BD96+BG96</f>
        <v>0</v>
      </c>
      <c r="BI96" s="30" t="s">
        <v>97</v>
      </c>
      <c r="BJ96" s="31"/>
      <c r="BK96" s="4">
        <f>+AR96+AS96+AV96+AW96+AZ96+BA96+BD96+BG96+BJ96</f>
        <v>0</v>
      </c>
      <c r="BL96" s="30" t="s">
        <v>97</v>
      </c>
      <c r="BM96" s="31"/>
      <c r="BN96" s="31"/>
      <c r="BO96" s="4">
        <f>+AV96+AW96+AZ96+BA96+BD96+BG96+BJ96+BM96+BN96</f>
        <v>0</v>
      </c>
      <c r="BP96" s="30" t="s">
        <v>97</v>
      </c>
      <c r="BQ96" s="31"/>
      <c r="BR96" s="4">
        <f>+AZ96+BA96+BD96+BG96+BJ96+BM96+BN96+BQ96</f>
        <v>0</v>
      </c>
      <c r="BS96" s="30" t="s">
        <v>97</v>
      </c>
      <c r="BT96" s="31"/>
      <c r="BU96" s="4">
        <f>+BT96+BQ96+BN96+BM96+BJ96+BG96+BD96</f>
        <v>0</v>
      </c>
      <c r="BV96" s="30" t="s">
        <v>97</v>
      </c>
      <c r="BW96" s="31"/>
      <c r="BX96" s="4">
        <f>+BT96+BQ96+BN96+BM96+BJ96+BG96+BW96</f>
        <v>0</v>
      </c>
      <c r="BY96" s="30" t="s">
        <v>97</v>
      </c>
      <c r="BZ96" s="31"/>
      <c r="CA96" s="31"/>
      <c r="CB96" s="4">
        <f>+BJ96+BM96+BN96+BQ96+BT96+BW96+BZ96+CA96</f>
        <v>0</v>
      </c>
      <c r="CC96" s="30" t="s">
        <v>97</v>
      </c>
      <c r="CD96" s="31"/>
      <c r="CE96" s="4">
        <f>+CD96+CA96+BZ96+BW96+BT96+BQ96+BN96+BM96</f>
        <v>0</v>
      </c>
      <c r="CF96" s="30" t="s">
        <v>97</v>
      </c>
      <c r="CG96" s="31"/>
      <c r="CH96" s="31"/>
      <c r="CI96" s="4">
        <f>+CG96+CD96+CA96+BZ96+BT96+BQ96+BW96+CH96</f>
        <v>0</v>
      </c>
      <c r="CJ96" s="30" t="s">
        <v>97</v>
      </c>
      <c r="CK96" s="31"/>
      <c r="CL96" s="4">
        <f>+CH96+CG96+CD96+CA96+BZ96+BW96+BT96+CK96</f>
        <v>0</v>
      </c>
      <c r="CM96" s="30" t="s">
        <v>97</v>
      </c>
      <c r="CN96" s="31"/>
      <c r="CO96" s="31"/>
      <c r="CP96" s="4">
        <f>+CO96+CN96+CK96+CH96+CG96+CD96+CA96+BZ96+BW96</f>
        <v>0</v>
      </c>
      <c r="CQ96" s="30" t="s">
        <v>97</v>
      </c>
      <c r="CR96" s="31"/>
      <c r="CS96" s="4">
        <f>+CR96+CO96+CN96+CK96+CH96+CG96+CD96+CA96+BZ96</f>
        <v>0</v>
      </c>
      <c r="CT96" s="30" t="s">
        <v>97</v>
      </c>
      <c r="CU96" s="31"/>
      <c r="CV96" s="4">
        <f>+CU96+CR96+CO96+CN96+CK96+CH96+CG96+CD96</f>
        <v>0</v>
      </c>
      <c r="CW96" s="30" t="s">
        <v>97</v>
      </c>
      <c r="CX96" s="31"/>
      <c r="CY96" s="4">
        <f>+CX96+CU96+CR96+CO96+CN96+CK96+CH96+CG96</f>
        <v>0</v>
      </c>
      <c r="CZ96" s="30" t="s">
        <v>97</v>
      </c>
      <c r="DA96" s="31"/>
      <c r="DB96" s="31"/>
      <c r="DC96" s="4">
        <f>+DB96+DA96+CX96+CU96+CR96+CO96+CN96+CK96</f>
        <v>0</v>
      </c>
      <c r="DD96" s="30" t="s">
        <v>97</v>
      </c>
      <c r="DE96" s="31"/>
      <c r="DF96" s="4">
        <f>+DE96+DB96+DA96+CX96+CU96+CR96+CO96+CN96</f>
        <v>0</v>
      </c>
      <c r="DG96" s="30" t="s">
        <v>97</v>
      </c>
      <c r="DH96" s="31"/>
      <c r="DI96" s="31"/>
      <c r="DJ96" s="4">
        <f>+DI96+DH96+DE96+DB96+DA96+CX96+CU96+CR96</f>
        <v>0</v>
      </c>
      <c r="DK96" s="30" t="s">
        <v>97</v>
      </c>
      <c r="DL96" s="31"/>
      <c r="DM96" s="31"/>
      <c r="DN96" s="4">
        <f>+DM96+DL96+DI96+DH96+DE96+DB96+DA96+CX96+CU96</f>
        <v>0</v>
      </c>
      <c r="DO96" s="30" t="s">
        <v>97</v>
      </c>
      <c r="DP96" s="31"/>
      <c r="DQ96" s="4">
        <f>+DP96+DM96+DL96+DI96+DH96+DE96+DB96+DA96+CX96</f>
        <v>0</v>
      </c>
      <c r="DR96" s="30" t="s">
        <v>97</v>
      </c>
      <c r="DS96" s="31"/>
      <c r="DT96" s="4">
        <f>+DS96+DP96+DM96+DL96+DI96+DH96+DE96+DB96+DA96</f>
        <v>0</v>
      </c>
      <c r="DU96" s="30" t="s">
        <v>97</v>
      </c>
      <c r="DV96" s="31"/>
      <c r="DW96" s="4">
        <f>+DV96+DS96+DP96+DM96+DL96+DI96+DH96+DE96</f>
        <v>0</v>
      </c>
      <c r="DX96" s="30" t="s">
        <v>97</v>
      </c>
      <c r="DY96" s="31"/>
      <c r="DZ96" s="4">
        <f>+DY96+DV96+DS96+DP96+DM96+DL96+DI96+DH96</f>
        <v>0</v>
      </c>
      <c r="EA96" s="30" t="s">
        <v>97</v>
      </c>
      <c r="EB96" s="31"/>
      <c r="EC96" s="31"/>
      <c r="ED96" s="4">
        <f>+EC96+EB96+DY96+DV96+DS96+DP96+DM96+DL96</f>
        <v>0</v>
      </c>
      <c r="EE96" s="30" t="s">
        <v>97</v>
      </c>
      <c r="EF96" s="31"/>
      <c r="EG96" s="4">
        <f>+EF96+EC96+EB96+DY96+DV96+DS96+DP96</f>
        <v>0</v>
      </c>
      <c r="EH96" s="30" t="s">
        <v>97</v>
      </c>
      <c r="EI96" s="31"/>
      <c r="EJ96" s="31"/>
      <c r="EK96" s="4">
        <f>+EJ96+EI96+EF96+EC96+EB96+DY96+DV96+DS96</f>
        <v>0</v>
      </c>
      <c r="EL96" s="30" t="s">
        <v>97</v>
      </c>
      <c r="EM96" s="31"/>
      <c r="EN96" s="4">
        <f>+EM96+EJ96+EI96+EF96+EC96+EB96+DY96+DV96</f>
        <v>0</v>
      </c>
      <c r="EO96" s="30" t="s">
        <v>97</v>
      </c>
    </row>
    <row r="97" spans="1:145" ht="15">
      <c r="A97" s="61">
        <v>35</v>
      </c>
      <c r="B97" s="63">
        <v>62</v>
      </c>
      <c r="C97" s="17" t="s">
        <v>50</v>
      </c>
      <c r="D97" s="11"/>
      <c r="E97" s="12"/>
      <c r="F97" s="11"/>
      <c r="G97" s="12"/>
      <c r="H97" s="11"/>
      <c r="I97" s="12"/>
      <c r="J97" s="11"/>
      <c r="K97" s="12"/>
      <c r="L97" s="11"/>
      <c r="M97" s="12"/>
      <c r="N97" s="6">
        <f>SUM(M97,K97,I97,G97,E97)</f>
        <v>0</v>
      </c>
      <c r="O97" s="6" t="s">
        <v>97</v>
      </c>
      <c r="P97" s="11"/>
      <c r="Q97" s="12"/>
      <c r="R97" s="14">
        <f>SUM(Q97,M97,K97,I97,G97,E97)</f>
        <v>0</v>
      </c>
      <c r="S97" s="24" t="s">
        <v>97</v>
      </c>
      <c r="T97" s="11" t="s">
        <v>63</v>
      </c>
      <c r="U97" s="13">
        <v>90</v>
      </c>
      <c r="V97" s="15">
        <f>SUM(U97,Q97,M97,K97,I97,G97)</f>
        <v>90</v>
      </c>
      <c r="W97" s="20">
        <v>43</v>
      </c>
      <c r="X97" s="11" t="s">
        <v>82</v>
      </c>
      <c r="Y97" s="13">
        <v>70</v>
      </c>
      <c r="Z97" s="16">
        <f>SUM(Y97,U97,Q97,M97,K97,I97)</f>
        <v>160</v>
      </c>
      <c r="AA97" s="22">
        <v>40</v>
      </c>
      <c r="AB97" s="11"/>
      <c r="AC97" s="12"/>
      <c r="AD97" s="4">
        <f>SUM(AC97,Y97,U97,Q97,M97,K97)</f>
        <v>160</v>
      </c>
      <c r="AE97" s="6">
        <v>35</v>
      </c>
      <c r="AF97" s="11"/>
      <c r="AG97" s="12"/>
      <c r="AH97" s="12"/>
      <c r="AI97" s="4">
        <f>+AH97+AG97+AC97+Y97+U97+Q97+M97</f>
        <v>160</v>
      </c>
      <c r="AJ97" s="6">
        <v>41</v>
      </c>
      <c r="AK97" s="12"/>
      <c r="AL97" s="4">
        <f>+Q97+U97+Y97+AC97+AG97+AH97+AK97</f>
        <v>160</v>
      </c>
      <c r="AM97" s="30">
        <v>41</v>
      </c>
      <c r="AN97" s="31"/>
      <c r="AO97" s="31"/>
      <c r="AP97" s="4">
        <f>+U97+Y97+AC97+AG97+AH97+AK97+AN97+AO97</f>
        <v>160</v>
      </c>
      <c r="AQ97" s="30">
        <v>47</v>
      </c>
      <c r="AR97" s="31"/>
      <c r="AS97" s="31"/>
      <c r="AT97" s="4">
        <f>+Y97+AC97+AG97+AH97+AK97+AN97+AO97+AR97+AS97</f>
        <v>70</v>
      </c>
      <c r="AU97" s="30">
        <v>47</v>
      </c>
      <c r="AV97" s="31"/>
      <c r="AW97" s="31"/>
      <c r="AX97" s="4">
        <f>+AC97+AG97+AH97+AK97+AN97+AO97+AR97+AS97+AV97+AW97</f>
        <v>0</v>
      </c>
      <c r="AY97" s="6" t="s">
        <v>97</v>
      </c>
      <c r="AZ97" s="31"/>
      <c r="BA97" s="31"/>
      <c r="BB97" s="4">
        <f>+AG97+AH97+AK97+AN97+AO97+AR97+AS97+AV97+AW97+AZ97+BA97</f>
        <v>0</v>
      </c>
      <c r="BC97" s="6" t="s">
        <v>97</v>
      </c>
      <c r="BD97" s="31"/>
      <c r="BE97" s="4">
        <f>+AK97+AN97+AO97+AR97+AS97+AV97+AW97+AZ97+BA97+BD97</f>
        <v>0</v>
      </c>
      <c r="BF97" s="30" t="s">
        <v>97</v>
      </c>
      <c r="BG97" s="31"/>
      <c r="BH97" s="4">
        <f>+AN97+AO97+AR97+AS97+AV97+AW97+AZ97+BA97+BD97+BG97</f>
        <v>0</v>
      </c>
      <c r="BI97" s="30" t="s">
        <v>97</v>
      </c>
      <c r="BJ97" s="31"/>
      <c r="BK97" s="4">
        <f>+AR97+AS97+AV97+AW97+AZ97+BA97+BD97+BG97+BJ97</f>
        <v>0</v>
      </c>
      <c r="BL97" s="30" t="s">
        <v>97</v>
      </c>
      <c r="BM97" s="31"/>
      <c r="BN97" s="31"/>
      <c r="BO97" s="4">
        <f>+AV97+AW97+AZ97+BA97+BD97+BG97+BJ97+BM97+BN97</f>
        <v>0</v>
      </c>
      <c r="BP97" s="30" t="s">
        <v>97</v>
      </c>
      <c r="BQ97" s="31"/>
      <c r="BR97" s="4">
        <f>+AZ97+BA97+BD97+BG97+BJ97+BM97+BN97+BQ97</f>
        <v>0</v>
      </c>
      <c r="BS97" s="30" t="s">
        <v>97</v>
      </c>
      <c r="BT97" s="31"/>
      <c r="BU97" s="4">
        <f>+BT97+BQ97+BN97+BM97+BJ97+BG97+BD97</f>
        <v>0</v>
      </c>
      <c r="BV97" s="30" t="s">
        <v>97</v>
      </c>
      <c r="BW97" s="31"/>
      <c r="BX97" s="4">
        <f>+BT97+BQ97+BN97+BM97+BJ97+BG97+BW97</f>
        <v>0</v>
      </c>
      <c r="BY97" s="30" t="s">
        <v>97</v>
      </c>
      <c r="BZ97" s="31"/>
      <c r="CA97" s="31"/>
      <c r="CB97" s="4">
        <f>+BJ97+BM97+BN97+BQ97+BT97+BW97+BZ97+CA97</f>
        <v>0</v>
      </c>
      <c r="CC97" s="30" t="s">
        <v>97</v>
      </c>
      <c r="CD97" s="31"/>
      <c r="CE97" s="4">
        <f>+CD97+CA97+BZ97+BW97+BT97+BQ97+BN97+BM97</f>
        <v>0</v>
      </c>
      <c r="CF97" s="30" t="s">
        <v>97</v>
      </c>
      <c r="CG97" s="31"/>
      <c r="CH97" s="31"/>
      <c r="CI97" s="4">
        <f>+CG97+CD97+CA97+BZ97+BT97+BQ97+BW97+CH97</f>
        <v>0</v>
      </c>
      <c r="CJ97" s="30" t="s">
        <v>97</v>
      </c>
      <c r="CK97" s="31"/>
      <c r="CL97" s="4">
        <f>+CH97+CG97+CD97+CA97+BZ97+BW97+BT97+CK97</f>
        <v>0</v>
      </c>
      <c r="CM97" s="30" t="s">
        <v>97</v>
      </c>
      <c r="CN97" s="31"/>
      <c r="CO97" s="31"/>
      <c r="CP97" s="4">
        <f>+CO97+CN97+CK97+CH97+CG97+CD97+CA97+BZ97+BW97</f>
        <v>0</v>
      </c>
      <c r="CQ97" s="30" t="s">
        <v>97</v>
      </c>
      <c r="CR97" s="31"/>
      <c r="CS97" s="4">
        <f>+CR97+CO97+CN97+CK97+CH97+CG97+CD97+CA97+BZ97</f>
        <v>0</v>
      </c>
      <c r="CT97" s="30" t="s">
        <v>97</v>
      </c>
      <c r="CU97" s="31"/>
      <c r="CV97" s="4">
        <f>+CU97+CR97+CO97+CN97+CK97+CH97+CG97+CD97</f>
        <v>0</v>
      </c>
      <c r="CW97" s="30" t="s">
        <v>97</v>
      </c>
      <c r="CX97" s="31"/>
      <c r="CY97" s="4">
        <f>+CX97+CU97+CR97+CO97+CN97+CK97+CH97+CG97</f>
        <v>0</v>
      </c>
      <c r="CZ97" s="30" t="s">
        <v>97</v>
      </c>
      <c r="DA97" s="31"/>
      <c r="DB97" s="31"/>
      <c r="DC97" s="4">
        <f>+DB97+DA97+CX97+CU97+CR97+CO97+CN97+CK97</f>
        <v>0</v>
      </c>
      <c r="DD97" s="30" t="s">
        <v>97</v>
      </c>
      <c r="DE97" s="31"/>
      <c r="DF97" s="4">
        <f>+DE97+DB97+DA97+CX97+CU97+CR97+CO97+CN97</f>
        <v>0</v>
      </c>
      <c r="DG97" s="30" t="s">
        <v>97</v>
      </c>
      <c r="DH97" s="31"/>
      <c r="DI97" s="31"/>
      <c r="DJ97" s="4">
        <f>+DI97+DH97+DE97+DB97+DA97+CX97+CU97+CR97</f>
        <v>0</v>
      </c>
      <c r="DK97" s="30" t="s">
        <v>97</v>
      </c>
      <c r="DL97" s="31"/>
      <c r="DM97" s="31"/>
      <c r="DN97" s="4">
        <f>+DM97+DL97+DI97+DH97+DE97+DB97+DA97+CX97+CU97</f>
        <v>0</v>
      </c>
      <c r="DO97" s="30" t="s">
        <v>97</v>
      </c>
      <c r="DP97" s="31"/>
      <c r="DQ97" s="4">
        <f>+DP97+DM97+DL97+DI97+DH97+DE97+DB97+DA97+CX97</f>
        <v>0</v>
      </c>
      <c r="DR97" s="30" t="s">
        <v>97</v>
      </c>
      <c r="DS97" s="31"/>
      <c r="DT97" s="4">
        <f>+DS97+DP97+DM97+DL97+DI97+DH97+DE97+DB97+DA97</f>
        <v>0</v>
      </c>
      <c r="DU97" s="30" t="s">
        <v>97</v>
      </c>
      <c r="DV97" s="31"/>
      <c r="DW97" s="4">
        <f>+DV97+DS97+DP97+DM97+DL97+DI97+DH97+DE97</f>
        <v>0</v>
      </c>
      <c r="DX97" s="30" t="s">
        <v>97</v>
      </c>
      <c r="DY97" s="31"/>
      <c r="DZ97" s="4">
        <f>+DY97+DV97+DS97+DP97+DM97+DL97+DI97+DH97</f>
        <v>0</v>
      </c>
      <c r="EA97" s="30" t="s">
        <v>97</v>
      </c>
      <c r="EB97" s="31"/>
      <c r="EC97" s="31"/>
      <c r="ED97" s="4">
        <f>+EC97+EB97+DY97+DV97+DS97+DP97+DM97+DL97</f>
        <v>0</v>
      </c>
      <c r="EE97" s="30" t="s">
        <v>97</v>
      </c>
      <c r="EF97" s="31"/>
      <c r="EG97" s="4">
        <f>+EF97+EC97+EB97+DY97+DV97+DS97+DP97</f>
        <v>0</v>
      </c>
      <c r="EH97" s="30" t="s">
        <v>97</v>
      </c>
      <c r="EI97" s="31"/>
      <c r="EJ97" s="31"/>
      <c r="EK97" s="4">
        <f>+EJ97+EI97+EF97+EC97+EB97+DY97+DV97+DS97</f>
        <v>0</v>
      </c>
      <c r="EL97" s="30" t="s">
        <v>97</v>
      </c>
      <c r="EM97" s="31"/>
      <c r="EN97" s="4">
        <f>+EM97+EJ97+EI97+EF97+EC97+EB97+DY97+DV97</f>
        <v>0</v>
      </c>
      <c r="EO97" s="30" t="s">
        <v>97</v>
      </c>
    </row>
    <row r="98" spans="1:145" ht="15">
      <c r="A98" s="61">
        <v>41</v>
      </c>
      <c r="B98" s="63">
        <v>24</v>
      </c>
      <c r="C98" s="17" t="s">
        <v>18</v>
      </c>
      <c r="D98" s="11"/>
      <c r="E98" s="12"/>
      <c r="F98" s="11"/>
      <c r="G98" s="12"/>
      <c r="H98" s="11"/>
      <c r="I98" s="12"/>
      <c r="J98" s="11"/>
      <c r="K98" s="12"/>
      <c r="L98" s="11"/>
      <c r="M98" s="12"/>
      <c r="N98" s="6">
        <f>SUM(M98,K98,I98,G98,E98)</f>
        <v>0</v>
      </c>
      <c r="O98" s="6" t="s">
        <v>97</v>
      </c>
      <c r="P98" s="11" t="s">
        <v>80</v>
      </c>
      <c r="Q98" s="13">
        <v>110</v>
      </c>
      <c r="R98" s="14">
        <f>SUM(Q98,M98,K98,I98,G98,E98)</f>
        <v>110</v>
      </c>
      <c r="S98" s="24">
        <v>42</v>
      </c>
      <c r="T98" s="11"/>
      <c r="U98" s="12"/>
      <c r="V98" s="15">
        <f>SUM(U98,Q98,M98,K98,I98,G98)</f>
        <v>110</v>
      </c>
      <c r="W98" s="20">
        <v>40</v>
      </c>
      <c r="X98" s="11"/>
      <c r="Y98" s="12"/>
      <c r="Z98" s="16">
        <f>SUM(Y98,U98,Q98,M98,K98,I98)</f>
        <v>110</v>
      </c>
      <c r="AA98" s="22">
        <v>42</v>
      </c>
      <c r="AB98" s="11"/>
      <c r="AC98" s="12"/>
      <c r="AD98" s="4">
        <f>MAX(AC98,Y98,U98,Q98,M98,K98)</f>
        <v>110</v>
      </c>
      <c r="AE98" s="6">
        <v>41</v>
      </c>
      <c r="AF98" s="11"/>
      <c r="AG98" s="12"/>
      <c r="AH98" s="12"/>
      <c r="AI98" s="4">
        <f>+AH98+AG98+AC98+Y98+U98+Q98+M98</f>
        <v>110</v>
      </c>
      <c r="AJ98" s="6">
        <v>42</v>
      </c>
      <c r="AK98" s="12"/>
      <c r="AL98" s="4">
        <f>+Q98+U98+Y98+AC98+AG98+AH98+AK98</f>
        <v>110</v>
      </c>
      <c r="AM98" s="30">
        <v>43</v>
      </c>
      <c r="AN98" s="31"/>
      <c r="AO98" s="31"/>
      <c r="AP98" s="4">
        <f>+U98+Y98+AC98+AG98+AH98+AK98+AN98+AO98</f>
        <v>0</v>
      </c>
      <c r="AQ98" s="6" t="s">
        <v>97</v>
      </c>
      <c r="AR98" s="31"/>
      <c r="AS98" s="31"/>
      <c r="AT98" s="4">
        <f>+Y98+AC98+AG98+AH98+AK98+AN98+AO98+AR98+AS98</f>
        <v>0</v>
      </c>
      <c r="AU98" s="6" t="s">
        <v>97</v>
      </c>
      <c r="AV98" s="31"/>
      <c r="AW98" s="31"/>
      <c r="AX98" s="4">
        <f>+AC98+AG98+AH98+AK98+AN98+AO98+AR98+AS98+AV98+AW98</f>
        <v>0</v>
      </c>
      <c r="AY98" s="6" t="s">
        <v>97</v>
      </c>
      <c r="AZ98" s="31"/>
      <c r="BA98" s="31"/>
      <c r="BB98" s="4">
        <f>+AG98+AH98+AK98+AN98+AO98+AR98+AS98+AV98+AW98+AZ98+BA98</f>
        <v>0</v>
      </c>
      <c r="BC98" s="6" t="s">
        <v>97</v>
      </c>
      <c r="BD98" s="31"/>
      <c r="BE98" s="4">
        <f>+AK98+AN98+AO98+AR98+AS98+AV98+AW98+AZ98+BA98+BD98</f>
        <v>0</v>
      </c>
      <c r="BF98" s="30" t="s">
        <v>97</v>
      </c>
      <c r="BG98" s="31"/>
      <c r="BH98" s="4">
        <f>+AN98+AO98+AR98+AS98+AV98+AW98+AZ98+BA98+BD98+BG98</f>
        <v>0</v>
      </c>
      <c r="BI98" s="30" t="s">
        <v>97</v>
      </c>
      <c r="BJ98" s="31"/>
      <c r="BK98" s="4">
        <f>+AR98+AS98+AV98+AW98+AZ98+BA98+BD98+BG98+BJ98</f>
        <v>0</v>
      </c>
      <c r="BL98" s="30" t="s">
        <v>97</v>
      </c>
      <c r="BM98" s="31"/>
      <c r="BN98" s="31"/>
      <c r="BO98" s="4">
        <f>+AV98+AW98+AZ98+BA98+BD98+BG98+BJ98+BM98+BN98</f>
        <v>0</v>
      </c>
      <c r="BP98" s="30" t="s">
        <v>97</v>
      </c>
      <c r="BQ98" s="31"/>
      <c r="BR98" s="4">
        <f>+AZ98+BA98+BD98+BG98+BJ98+BM98+BN98+BQ98</f>
        <v>0</v>
      </c>
      <c r="BS98" s="30" t="s">
        <v>97</v>
      </c>
      <c r="BT98" s="31"/>
      <c r="BU98" s="4">
        <f>+BT98+BQ98+BN98+BM98+BJ98+BG98+BD98</f>
        <v>0</v>
      </c>
      <c r="BV98" s="30" t="s">
        <v>97</v>
      </c>
      <c r="BW98" s="31"/>
      <c r="BX98" s="4">
        <f>+BT98+BQ98+BN98+BM98+BJ98+BG98+BW98</f>
        <v>0</v>
      </c>
      <c r="BY98" s="30" t="s">
        <v>97</v>
      </c>
      <c r="BZ98" s="31"/>
      <c r="CA98" s="31"/>
      <c r="CB98" s="4">
        <f>+BJ98+BM98+BN98+BQ98+BT98+BW98+BZ98+CA98</f>
        <v>0</v>
      </c>
      <c r="CC98" s="30" t="s">
        <v>97</v>
      </c>
      <c r="CD98" s="31"/>
      <c r="CE98" s="4">
        <f>+CD98+CA98+BZ98+BW98+BT98+BQ98+BN98+BM98</f>
        <v>0</v>
      </c>
      <c r="CF98" s="30" t="s">
        <v>97</v>
      </c>
      <c r="CG98" s="31"/>
      <c r="CH98" s="31"/>
      <c r="CI98" s="4">
        <f>+CG98+CD98+CA98+BZ98+BT98+BQ98+BW98+CH98</f>
        <v>0</v>
      </c>
      <c r="CJ98" s="30" t="s">
        <v>97</v>
      </c>
      <c r="CK98" s="31"/>
      <c r="CL98" s="4">
        <f>+CH98+CG98+CD98+CA98+BZ98+BW98+BT98+CK98</f>
        <v>0</v>
      </c>
      <c r="CM98" s="30" t="s">
        <v>97</v>
      </c>
      <c r="CN98" s="31"/>
      <c r="CO98" s="31"/>
      <c r="CP98" s="4">
        <f>+CO98+CN98+CK98+CH98+CG98+CD98+CA98+BZ98+BW98</f>
        <v>0</v>
      </c>
      <c r="CQ98" s="30" t="s">
        <v>97</v>
      </c>
      <c r="CR98" s="31"/>
      <c r="CS98" s="4">
        <f>+CR98+CO98+CN98+CK98+CH98+CG98+CD98+CA98+BZ98</f>
        <v>0</v>
      </c>
      <c r="CT98" s="30" t="s">
        <v>97</v>
      </c>
      <c r="CU98" s="31"/>
      <c r="CV98" s="4">
        <f>+CU98+CR98+CO98+CN98+CK98+CH98+CG98+CD98</f>
        <v>0</v>
      </c>
      <c r="CW98" s="30" t="s">
        <v>97</v>
      </c>
      <c r="CX98" s="31"/>
      <c r="CY98" s="4">
        <f>+CX98+CU98+CR98+CO98+CN98+CK98+CH98+CG98</f>
        <v>0</v>
      </c>
      <c r="CZ98" s="30" t="s">
        <v>97</v>
      </c>
      <c r="DA98" s="31"/>
      <c r="DB98" s="31"/>
      <c r="DC98" s="4">
        <f>+DB98+DA98+CX98+CU98+CR98+CO98+CN98+CK98</f>
        <v>0</v>
      </c>
      <c r="DD98" s="30" t="s">
        <v>97</v>
      </c>
      <c r="DE98" s="31"/>
      <c r="DF98" s="4">
        <f>+DE98+DB98+DA98+CX98+CU98+CR98+CO98+CN98</f>
        <v>0</v>
      </c>
      <c r="DG98" s="30" t="s">
        <v>97</v>
      </c>
      <c r="DH98" s="31"/>
      <c r="DI98" s="31"/>
      <c r="DJ98" s="4">
        <f>+DI98+DH98+DE98+DB98+DA98+CX98+CU98+CR98</f>
        <v>0</v>
      </c>
      <c r="DK98" s="30" t="s">
        <v>97</v>
      </c>
      <c r="DL98" s="31"/>
      <c r="DM98" s="31"/>
      <c r="DN98" s="4">
        <f>+DM98+DL98+DI98+DH98+DE98+DB98+DA98+CX98+CU98</f>
        <v>0</v>
      </c>
      <c r="DO98" s="30" t="s">
        <v>97</v>
      </c>
      <c r="DP98" s="31"/>
      <c r="DQ98" s="4">
        <f>+DP98+DM98+DL98+DI98+DH98+DE98+DB98+DA98+CX98</f>
        <v>0</v>
      </c>
      <c r="DR98" s="30" t="s">
        <v>97</v>
      </c>
      <c r="DS98" s="31"/>
      <c r="DT98" s="4">
        <f>+DS98+DP98+DM98+DL98+DI98+DH98+DE98+DB98+DA98</f>
        <v>0</v>
      </c>
      <c r="DU98" s="30" t="s">
        <v>97</v>
      </c>
      <c r="DV98" s="31"/>
      <c r="DW98" s="4">
        <f>+DV98+DS98+DP98+DM98+DL98+DI98+DH98+DE98</f>
        <v>0</v>
      </c>
      <c r="DX98" s="30" t="s">
        <v>97</v>
      </c>
      <c r="DY98" s="31"/>
      <c r="DZ98" s="4">
        <f>+DY98+DV98+DS98+DP98+DM98+DL98+DI98+DH98</f>
        <v>0</v>
      </c>
      <c r="EA98" s="30" t="s">
        <v>97</v>
      </c>
      <c r="EB98" s="31"/>
      <c r="EC98" s="31"/>
      <c r="ED98" s="4">
        <f>+EC98+EB98+DY98+DV98+DS98+DP98+DM98+DL98</f>
        <v>0</v>
      </c>
      <c r="EE98" s="30" t="s">
        <v>97</v>
      </c>
      <c r="EF98" s="31"/>
      <c r="EG98" s="4">
        <f>+EF98+EC98+EB98+DY98+DV98+DS98+DP98</f>
        <v>0</v>
      </c>
      <c r="EH98" s="30" t="s">
        <v>97</v>
      </c>
      <c r="EI98" s="31"/>
      <c r="EJ98" s="31"/>
      <c r="EK98" s="4">
        <f>+EJ98+EI98+EF98+EC98+EB98+DY98+DV98+DS98</f>
        <v>0</v>
      </c>
      <c r="EL98" s="30" t="s">
        <v>97</v>
      </c>
      <c r="EM98" s="31"/>
      <c r="EN98" s="4">
        <f>+EM98+EJ98+EI98+EF98+EC98+EB98+DY98+DV98</f>
        <v>0</v>
      </c>
      <c r="EO98" s="30" t="s">
        <v>97</v>
      </c>
    </row>
    <row r="99" spans="1:145" ht="15">
      <c r="A99" s="61">
        <v>43</v>
      </c>
      <c r="B99" s="63">
        <v>57</v>
      </c>
      <c r="C99" s="17" t="s">
        <v>45</v>
      </c>
      <c r="D99" s="11"/>
      <c r="E99" s="12"/>
      <c r="F99" s="11"/>
      <c r="G99" s="12"/>
      <c r="H99" s="11"/>
      <c r="I99" s="12"/>
      <c r="J99" s="11"/>
      <c r="K99" s="12"/>
      <c r="L99" s="11"/>
      <c r="M99" s="12"/>
      <c r="N99" s="6">
        <f>SUM(M99,K99,I99,G99,E99)</f>
        <v>0</v>
      </c>
      <c r="O99" s="6" t="s">
        <v>97</v>
      </c>
      <c r="P99" s="11" t="s">
        <v>81</v>
      </c>
      <c r="Q99" s="13">
        <v>90</v>
      </c>
      <c r="R99" s="14">
        <f>SUM(Q99,M99,K99,I99,G99,E99)</f>
        <v>90</v>
      </c>
      <c r="S99" s="24">
        <v>45</v>
      </c>
      <c r="T99" s="11"/>
      <c r="U99" s="12"/>
      <c r="V99" s="15">
        <f>SUM(U99,Q99,M99,K99,I99,G99)</f>
        <v>90</v>
      </c>
      <c r="W99" s="20">
        <v>42</v>
      </c>
      <c r="X99" s="11"/>
      <c r="Y99" s="12"/>
      <c r="Z99" s="16">
        <f>SUM(Y99,U99,Q99,M99,K99,I99)</f>
        <v>90</v>
      </c>
      <c r="AA99" s="22">
        <v>46</v>
      </c>
      <c r="AB99" s="11"/>
      <c r="AC99" s="12"/>
      <c r="AD99" s="4">
        <f>MAX(AC99,Y99,U99,Q99,M99,K99)</f>
        <v>90</v>
      </c>
      <c r="AE99" s="6">
        <v>43</v>
      </c>
      <c r="AF99" s="11"/>
      <c r="AG99" s="12"/>
      <c r="AH99" s="12"/>
      <c r="AI99" s="4">
        <f>+AH99+AG99+AC99+Y99+U99+Q99+M99</f>
        <v>90</v>
      </c>
      <c r="AJ99" s="6">
        <v>43</v>
      </c>
      <c r="AK99" s="12"/>
      <c r="AL99" s="4">
        <f>+Q99+U99+Y99+AC99+AG99+AH99+AK99</f>
        <v>90</v>
      </c>
      <c r="AM99" s="30">
        <v>44</v>
      </c>
      <c r="AN99" s="31"/>
      <c r="AO99" s="31"/>
      <c r="AP99" s="4">
        <f>+U99+Y99+AC99+AG99+AH99+AK99+AN99+AO99</f>
        <v>0</v>
      </c>
      <c r="AQ99" s="6" t="s">
        <v>97</v>
      </c>
      <c r="AR99" s="31"/>
      <c r="AS99" s="31"/>
      <c r="AT99" s="4">
        <f>+Y99+AC99+AG99+AH99+AK99+AN99+AO99+AR99+AS99</f>
        <v>0</v>
      </c>
      <c r="AU99" s="6" t="s">
        <v>97</v>
      </c>
      <c r="AV99" s="31"/>
      <c r="AW99" s="31"/>
      <c r="AX99" s="4">
        <f>+AC99+AG99+AH99+AK99+AN99+AO99+AR99+AS99+AV99+AW99</f>
        <v>0</v>
      </c>
      <c r="AY99" s="6" t="s">
        <v>97</v>
      </c>
      <c r="AZ99" s="31"/>
      <c r="BA99" s="31"/>
      <c r="BB99" s="4">
        <f>+AG99+AH99+AK99+AN99+AO99+AR99+AS99+AV99+AW99+AZ99+BA99</f>
        <v>0</v>
      </c>
      <c r="BC99" s="6" t="s">
        <v>97</v>
      </c>
      <c r="BD99" s="31"/>
      <c r="BE99" s="4">
        <f>+AK99+AN99+AO99+AR99+AS99+AV99+AW99+AZ99+BA99+BD99</f>
        <v>0</v>
      </c>
      <c r="BF99" s="30" t="s">
        <v>97</v>
      </c>
      <c r="BG99" s="31"/>
      <c r="BH99" s="4">
        <f>+AN99+AO99+AR99+AS99+AV99+AW99+AZ99+BA99+BD99+BG99</f>
        <v>0</v>
      </c>
      <c r="BI99" s="30" t="s">
        <v>97</v>
      </c>
      <c r="BJ99" s="31"/>
      <c r="BK99" s="4">
        <f>+AR99+AS99+AV99+AW99+AZ99+BA99+BD99+BG99+BJ99</f>
        <v>0</v>
      </c>
      <c r="BL99" s="30" t="s">
        <v>97</v>
      </c>
      <c r="BM99" s="31"/>
      <c r="BN99" s="31"/>
      <c r="BO99" s="4">
        <f>+AV99+AW99+AZ99+BA99+BD99+BG99+BJ99+BM99+BN99</f>
        <v>0</v>
      </c>
      <c r="BP99" s="30" t="s">
        <v>97</v>
      </c>
      <c r="BQ99" s="31"/>
      <c r="BR99" s="4">
        <f>+AZ99+BA99+BD99+BG99+BJ99+BM99+BN99+BQ99</f>
        <v>0</v>
      </c>
      <c r="BS99" s="30" t="s">
        <v>97</v>
      </c>
      <c r="BT99" s="31"/>
      <c r="BU99" s="4">
        <f>+BT99+BQ99+BN99+BM99+BJ99+BG99+BD99</f>
        <v>0</v>
      </c>
      <c r="BV99" s="30" t="s">
        <v>97</v>
      </c>
      <c r="BW99" s="31"/>
      <c r="BX99" s="4">
        <f>+BT99+BQ99+BN99+BM99+BJ99+BG99+BW99</f>
        <v>0</v>
      </c>
      <c r="BY99" s="30" t="s">
        <v>97</v>
      </c>
      <c r="BZ99" s="31"/>
      <c r="CA99" s="31"/>
      <c r="CB99" s="4">
        <f>+BJ99+BM99+BN99+BQ99+BT99+BW99+BZ99+CA99</f>
        <v>0</v>
      </c>
      <c r="CC99" s="30" t="s">
        <v>97</v>
      </c>
      <c r="CD99" s="31"/>
      <c r="CE99" s="4">
        <f>+CD99+CA99+BZ99+BW99+BT99+BQ99+BN99+BM99</f>
        <v>0</v>
      </c>
      <c r="CF99" s="30" t="s">
        <v>97</v>
      </c>
      <c r="CG99" s="31"/>
      <c r="CH99" s="31"/>
      <c r="CI99" s="4">
        <f>+CG99+CD99+CA99+BZ99+BT99+BQ99+BW99+CH99</f>
        <v>0</v>
      </c>
      <c r="CJ99" s="30" t="s">
        <v>97</v>
      </c>
      <c r="CK99" s="31"/>
      <c r="CL99" s="4">
        <f>+CH99+CG99+CD99+CA99+BZ99+BW99+BT99+CK99</f>
        <v>0</v>
      </c>
      <c r="CM99" s="30" t="s">
        <v>97</v>
      </c>
      <c r="CN99" s="31"/>
      <c r="CO99" s="31"/>
      <c r="CP99" s="4">
        <f>+CO99+CN99+CK99+CH99+CG99+CD99+CA99+BZ99+BW99</f>
        <v>0</v>
      </c>
      <c r="CQ99" s="30" t="s">
        <v>97</v>
      </c>
      <c r="CR99" s="31"/>
      <c r="CS99" s="4">
        <f>+CR99+CO99+CN99+CK99+CH99+CG99+CD99+CA99+BZ99</f>
        <v>0</v>
      </c>
      <c r="CT99" s="30" t="s">
        <v>97</v>
      </c>
      <c r="CU99" s="31"/>
      <c r="CV99" s="4">
        <f>+CU99+CR99+CO99+CN99+CK99+CH99+CG99+CD99</f>
        <v>0</v>
      </c>
      <c r="CW99" s="30" t="s">
        <v>97</v>
      </c>
      <c r="CX99" s="31"/>
      <c r="CY99" s="4">
        <f>+CX99+CU99+CR99+CO99+CN99+CK99+CH99+CG99</f>
        <v>0</v>
      </c>
      <c r="CZ99" s="30" t="s">
        <v>97</v>
      </c>
      <c r="DA99" s="31"/>
      <c r="DB99" s="31"/>
      <c r="DC99" s="4">
        <f>+DB99+DA99+CX99+CU99+CR99+CO99+CN99+CK99</f>
        <v>0</v>
      </c>
      <c r="DD99" s="30" t="s">
        <v>97</v>
      </c>
      <c r="DE99" s="31"/>
      <c r="DF99" s="4">
        <f>+DE99+DB99+DA99+CX99+CU99+CR99+CO99+CN99</f>
        <v>0</v>
      </c>
      <c r="DG99" s="30" t="s">
        <v>97</v>
      </c>
      <c r="DH99" s="31"/>
      <c r="DI99" s="31"/>
      <c r="DJ99" s="4">
        <f>+DI99+DH99+DE99+DB99+DA99+CX99+CU99+CR99</f>
        <v>0</v>
      </c>
      <c r="DK99" s="30" t="s">
        <v>97</v>
      </c>
      <c r="DL99" s="31"/>
      <c r="DM99" s="31"/>
      <c r="DN99" s="4">
        <f>+DM99+DL99+DI99+DH99+DE99+DB99+DA99+CX99+CU99</f>
        <v>0</v>
      </c>
      <c r="DO99" s="30" t="s">
        <v>97</v>
      </c>
      <c r="DP99" s="31"/>
      <c r="DQ99" s="4">
        <f>+DP99+DM99+DL99+DI99+DH99+DE99+DB99+DA99+CX99</f>
        <v>0</v>
      </c>
      <c r="DR99" s="30" t="s">
        <v>97</v>
      </c>
      <c r="DS99" s="31"/>
      <c r="DT99" s="4">
        <f>+DS99+DP99+DM99+DL99+DI99+DH99+DE99+DB99+DA99</f>
        <v>0</v>
      </c>
      <c r="DU99" s="30" t="s">
        <v>97</v>
      </c>
      <c r="DV99" s="31"/>
      <c r="DW99" s="4">
        <f>+DV99+DS99+DP99+DM99+DL99+DI99+DH99+DE99</f>
        <v>0</v>
      </c>
      <c r="DX99" s="30" t="s">
        <v>97</v>
      </c>
      <c r="DY99" s="31"/>
      <c r="DZ99" s="4">
        <f>+DY99+DV99+DS99+DP99+DM99+DL99+DI99+DH99</f>
        <v>0</v>
      </c>
      <c r="EA99" s="30" t="s">
        <v>97</v>
      </c>
      <c r="EB99" s="31"/>
      <c r="EC99" s="31"/>
      <c r="ED99" s="4">
        <f>+EC99+EB99+DY99+DV99+DS99+DP99+DM99+DL99</f>
        <v>0</v>
      </c>
      <c r="EE99" s="30" t="s">
        <v>97</v>
      </c>
      <c r="EF99" s="31"/>
      <c r="EG99" s="4">
        <f>+EF99+EC99+EB99+DY99+DV99+DS99+DP99</f>
        <v>0</v>
      </c>
      <c r="EH99" s="30" t="s">
        <v>97</v>
      </c>
      <c r="EI99" s="31"/>
      <c r="EJ99" s="31"/>
      <c r="EK99" s="4">
        <f>+EJ99+EI99+EF99+EC99+EB99+DY99+DV99+DS99</f>
        <v>0</v>
      </c>
      <c r="EL99" s="30" t="s">
        <v>97</v>
      </c>
      <c r="EM99" s="31"/>
      <c r="EN99" s="4">
        <f>+EM99+EJ99+EI99+EF99+EC99+EB99+DY99+DV99</f>
        <v>0</v>
      </c>
      <c r="EO99" s="30" t="s">
        <v>97</v>
      </c>
    </row>
    <row r="100" spans="1:145" ht="15">
      <c r="A100" s="61">
        <v>44</v>
      </c>
      <c r="B100" s="63">
        <v>58</v>
      </c>
      <c r="C100" s="17" t="s">
        <v>46</v>
      </c>
      <c r="D100" s="11"/>
      <c r="E100" s="12"/>
      <c r="F100" s="11"/>
      <c r="G100" s="12"/>
      <c r="H100" s="11"/>
      <c r="I100" s="12"/>
      <c r="J100" s="11"/>
      <c r="K100" s="12"/>
      <c r="L100" s="11"/>
      <c r="M100" s="12"/>
      <c r="N100" s="6">
        <f>SUM(M100,K100,I100,G100,E100)</f>
        <v>0</v>
      </c>
      <c r="O100" s="6" t="s">
        <v>97</v>
      </c>
      <c r="P100" s="11" t="s">
        <v>82</v>
      </c>
      <c r="Q100" s="13">
        <v>70</v>
      </c>
      <c r="R100" s="14">
        <f>SUM(Q100,M100,K100,I100,G100,E100)</f>
        <v>70</v>
      </c>
      <c r="S100" s="24">
        <v>46</v>
      </c>
      <c r="T100" s="11"/>
      <c r="U100" s="12"/>
      <c r="V100" s="15">
        <f>SUM(U100,Q100,M100,K100,I100,G100)</f>
        <v>70</v>
      </c>
      <c r="W100" s="20">
        <v>44</v>
      </c>
      <c r="X100" s="11"/>
      <c r="Y100" s="12"/>
      <c r="Z100" s="16">
        <f>SUM(Y100,U100,Q100,M100,K100,I100)</f>
        <v>70</v>
      </c>
      <c r="AA100" s="22">
        <v>47</v>
      </c>
      <c r="AB100" s="11"/>
      <c r="AC100" s="12"/>
      <c r="AD100" s="4">
        <f>MAX(AC100,Y100,U100,Q100,M100,K100)</f>
        <v>70</v>
      </c>
      <c r="AE100" s="6">
        <v>44</v>
      </c>
      <c r="AF100" s="11"/>
      <c r="AG100" s="12"/>
      <c r="AH100" s="12"/>
      <c r="AI100" s="4">
        <f>+AH100+AG100+AC100+Y100+U100+Q100+M100</f>
        <v>70</v>
      </c>
      <c r="AJ100" s="6">
        <v>44</v>
      </c>
      <c r="AK100" s="12"/>
      <c r="AL100" s="4">
        <f>+Q100+U100+Y100+AC100+AG100+AH100+AK100</f>
        <v>70</v>
      </c>
      <c r="AM100" s="30">
        <v>45</v>
      </c>
      <c r="AN100" s="31"/>
      <c r="AO100" s="31"/>
      <c r="AP100" s="4">
        <f>+U100+Y100+AC100+AG100+AH100+AK100+AN100+AO100</f>
        <v>0</v>
      </c>
      <c r="AQ100" s="6" t="s">
        <v>97</v>
      </c>
      <c r="AR100" s="31"/>
      <c r="AS100" s="31"/>
      <c r="AT100" s="4">
        <f>+Y100+AC100+AG100+AH100+AK100+AN100+AO100+AR100+AS100</f>
        <v>0</v>
      </c>
      <c r="AU100" s="6" t="s">
        <v>97</v>
      </c>
      <c r="AV100" s="31"/>
      <c r="AW100" s="31"/>
      <c r="AX100" s="4">
        <f>+AC100+AG100+AH100+AK100+AN100+AO100+AR100+AS100+AV100+AW100</f>
        <v>0</v>
      </c>
      <c r="AY100" s="6" t="s">
        <v>97</v>
      </c>
      <c r="AZ100" s="31"/>
      <c r="BA100" s="31"/>
      <c r="BB100" s="4">
        <f>+AG100+AH100+AK100+AN100+AO100+AR100+AS100+AV100+AW100+AZ100+BA100</f>
        <v>0</v>
      </c>
      <c r="BC100" s="6" t="s">
        <v>97</v>
      </c>
      <c r="BD100" s="31"/>
      <c r="BE100" s="4">
        <f>+AK100+AN100+AO100+AR100+AS100+AV100+AW100+AZ100+BA100+BD100</f>
        <v>0</v>
      </c>
      <c r="BF100" s="30" t="s">
        <v>97</v>
      </c>
      <c r="BG100" s="31"/>
      <c r="BH100" s="4">
        <f>+AN100+AO100+AR100+AS100+AV100+AW100+AZ100+BA100+BD100+BG100</f>
        <v>0</v>
      </c>
      <c r="BI100" s="30" t="s">
        <v>97</v>
      </c>
      <c r="BJ100" s="31"/>
      <c r="BK100" s="4">
        <f>+AR100+AS100+AV100+AW100+AZ100+BA100+BD100+BG100+BJ100</f>
        <v>0</v>
      </c>
      <c r="BL100" s="30" t="s">
        <v>97</v>
      </c>
      <c r="BM100" s="31"/>
      <c r="BN100" s="31"/>
      <c r="BO100" s="4">
        <f>+AV100+AW100+AZ100+BA100+BD100+BG100+BJ100+BM100+BN100</f>
        <v>0</v>
      </c>
      <c r="BP100" s="30" t="s">
        <v>97</v>
      </c>
      <c r="BQ100" s="31"/>
      <c r="BR100" s="4">
        <f>+AZ100+BA100+BD100+BG100+BJ100+BM100+BN100+BQ100</f>
        <v>0</v>
      </c>
      <c r="BS100" s="30" t="s">
        <v>97</v>
      </c>
      <c r="BT100" s="31"/>
      <c r="BU100" s="4">
        <f>+BT100+BQ100+BN100+BM100+BJ100+BG100+BD100</f>
        <v>0</v>
      </c>
      <c r="BV100" s="30" t="s">
        <v>97</v>
      </c>
      <c r="BW100" s="31"/>
      <c r="BX100" s="4">
        <f>+BT100+BQ100+BN100+BM100+BJ100+BG100+BW100</f>
        <v>0</v>
      </c>
      <c r="BY100" s="30" t="s">
        <v>97</v>
      </c>
      <c r="BZ100" s="31"/>
      <c r="CA100" s="31"/>
      <c r="CB100" s="4">
        <f>+BJ100+BM100+BN100+BQ100+BT100+BW100+BZ100+CA100</f>
        <v>0</v>
      </c>
      <c r="CC100" s="30" t="s">
        <v>97</v>
      </c>
      <c r="CD100" s="31"/>
      <c r="CE100" s="4">
        <f>+CD100+CA100+BZ100+BW100+BT100+BQ100+BN100+BM100</f>
        <v>0</v>
      </c>
      <c r="CF100" s="30" t="s">
        <v>97</v>
      </c>
      <c r="CG100" s="31"/>
      <c r="CH100" s="31"/>
      <c r="CI100" s="4">
        <f>+CG100+CD100+CA100+BZ100+BT100+BQ100+BW100+CH100</f>
        <v>0</v>
      </c>
      <c r="CJ100" s="30" t="s">
        <v>97</v>
      </c>
      <c r="CK100" s="31"/>
      <c r="CL100" s="4">
        <f>+CH100+CG100+CD100+CA100+BZ100+BW100+BT100+CK100</f>
        <v>0</v>
      </c>
      <c r="CM100" s="30" t="s">
        <v>97</v>
      </c>
      <c r="CN100" s="31"/>
      <c r="CO100" s="31"/>
      <c r="CP100" s="4">
        <f>+CO100+CN100+CK100+CH100+CG100+CD100+CA100+BZ100+BW100</f>
        <v>0</v>
      </c>
      <c r="CQ100" s="30" t="s">
        <v>97</v>
      </c>
      <c r="CR100" s="31"/>
      <c r="CS100" s="4">
        <f>+CR100+CO100+CN100+CK100+CH100+CG100+CD100+CA100+BZ100</f>
        <v>0</v>
      </c>
      <c r="CT100" s="30" t="s">
        <v>97</v>
      </c>
      <c r="CU100" s="31"/>
      <c r="CV100" s="4">
        <f>+CU100+CR100+CO100+CN100+CK100+CH100+CG100+CD100</f>
        <v>0</v>
      </c>
      <c r="CW100" s="30" t="s">
        <v>97</v>
      </c>
      <c r="CX100" s="31"/>
      <c r="CY100" s="4">
        <f>+CX100+CU100+CR100+CO100+CN100+CK100+CH100+CG100</f>
        <v>0</v>
      </c>
      <c r="CZ100" s="30" t="s">
        <v>97</v>
      </c>
      <c r="DA100" s="31"/>
      <c r="DB100" s="31"/>
      <c r="DC100" s="4">
        <f>+DB100+DA100+CX100+CU100+CR100+CO100+CN100+CK100</f>
        <v>0</v>
      </c>
      <c r="DD100" s="30" t="s">
        <v>97</v>
      </c>
      <c r="DE100" s="31"/>
      <c r="DF100" s="4">
        <f>+DE100+DB100+DA100+CX100+CU100+CR100+CO100+CN100</f>
        <v>0</v>
      </c>
      <c r="DG100" s="30" t="s">
        <v>97</v>
      </c>
      <c r="DH100" s="31"/>
      <c r="DI100" s="31"/>
      <c r="DJ100" s="4">
        <f>+DI100+DH100+DE100+DB100+DA100+CX100+CU100+CR100</f>
        <v>0</v>
      </c>
      <c r="DK100" s="30" t="s">
        <v>97</v>
      </c>
      <c r="DL100" s="31"/>
      <c r="DM100" s="31"/>
      <c r="DN100" s="4">
        <f>+DM100+DL100+DI100+DH100+DE100+DB100+DA100+CX100+CU100</f>
        <v>0</v>
      </c>
      <c r="DO100" s="30" t="s">
        <v>97</v>
      </c>
      <c r="DP100" s="31"/>
      <c r="DQ100" s="4">
        <f>+DP100+DM100+DL100+DI100+DH100+DE100+DB100+DA100+CX100</f>
        <v>0</v>
      </c>
      <c r="DR100" s="30" t="s">
        <v>97</v>
      </c>
      <c r="DS100" s="31"/>
      <c r="DT100" s="4">
        <f>+DS100+DP100+DM100+DL100+DI100+DH100+DE100+DB100+DA100</f>
        <v>0</v>
      </c>
      <c r="DU100" s="30" t="s">
        <v>97</v>
      </c>
      <c r="DV100" s="31"/>
      <c r="DW100" s="4">
        <f>+DV100+DS100+DP100+DM100+DL100+DI100+DH100+DE100</f>
        <v>0</v>
      </c>
      <c r="DX100" s="30" t="s">
        <v>97</v>
      </c>
      <c r="DY100" s="31"/>
      <c r="DZ100" s="4">
        <f>+DY100+DV100+DS100+DP100+DM100+DL100+DI100+DH100</f>
        <v>0</v>
      </c>
      <c r="EA100" s="30" t="s">
        <v>97</v>
      </c>
      <c r="EB100" s="31"/>
      <c r="EC100" s="31"/>
      <c r="ED100" s="4">
        <f>+EC100+EB100+DY100+DV100+DS100+DP100+DM100+DL100</f>
        <v>0</v>
      </c>
      <c r="EE100" s="30" t="s">
        <v>97</v>
      </c>
      <c r="EF100" s="31"/>
      <c r="EG100" s="4">
        <f>+EF100+EC100+EB100+DY100+DV100+DS100+DP100</f>
        <v>0</v>
      </c>
      <c r="EH100" s="30" t="s">
        <v>97</v>
      </c>
      <c r="EI100" s="31"/>
      <c r="EJ100" s="31"/>
      <c r="EK100" s="4">
        <f>+EJ100+EI100+EF100+EC100+EB100+DY100+DV100+DS100</f>
        <v>0</v>
      </c>
      <c r="EL100" s="30" t="s">
        <v>97</v>
      </c>
      <c r="EM100" s="31"/>
      <c r="EN100" s="4">
        <f>+EM100+EJ100+EI100+EF100+EC100+EB100+DY100+DV100</f>
        <v>0</v>
      </c>
      <c r="EO100" s="30" t="s">
        <v>97</v>
      </c>
    </row>
    <row r="101" spans="1:145" ht="15">
      <c r="A101" s="61">
        <v>45</v>
      </c>
      <c r="B101" s="63">
        <v>59</v>
      </c>
      <c r="C101" s="17" t="s">
        <v>47</v>
      </c>
      <c r="D101" s="11"/>
      <c r="E101" s="12"/>
      <c r="F101" s="11"/>
      <c r="G101" s="12"/>
      <c r="H101" s="11"/>
      <c r="I101" s="12"/>
      <c r="J101" s="11"/>
      <c r="K101" s="12"/>
      <c r="L101" s="11"/>
      <c r="M101" s="12"/>
      <c r="N101" s="6">
        <f>SUM(M101,K101,I101,G101,E101)</f>
        <v>0</v>
      </c>
      <c r="O101" s="6" t="s">
        <v>97</v>
      </c>
      <c r="P101" s="11" t="s">
        <v>83</v>
      </c>
      <c r="Q101" s="13">
        <v>50</v>
      </c>
      <c r="R101" s="14">
        <f>SUM(Q101,M101,K101,I101,G101,E101)</f>
        <v>50</v>
      </c>
      <c r="S101" s="24">
        <v>47</v>
      </c>
      <c r="T101" s="11"/>
      <c r="U101" s="12"/>
      <c r="V101" s="15">
        <f>SUM(U101,Q101,M101,K101,I101,G101)</f>
        <v>50</v>
      </c>
      <c r="W101" s="20">
        <v>45</v>
      </c>
      <c r="X101" s="11"/>
      <c r="Y101" s="12"/>
      <c r="Z101" s="16">
        <f>SUM(Y101,U101,Q101,M101,K101,I101)</f>
        <v>50</v>
      </c>
      <c r="AA101" s="22">
        <v>48</v>
      </c>
      <c r="AB101" s="11"/>
      <c r="AC101" s="12"/>
      <c r="AD101" s="4">
        <f>MAX(AC101,Y101,U101,Q101,M101,K101)</f>
        <v>50</v>
      </c>
      <c r="AE101" s="6">
        <v>45</v>
      </c>
      <c r="AF101" s="11"/>
      <c r="AG101" s="12"/>
      <c r="AH101" s="12"/>
      <c r="AI101" s="4">
        <f>+AH101+AG101+AC101+Y101+U101+Q101+M101</f>
        <v>50</v>
      </c>
      <c r="AJ101" s="6">
        <v>46</v>
      </c>
      <c r="AK101" s="12"/>
      <c r="AL101" s="4">
        <f>+Q101+U101+Y101+AC101+AG101+AH101+AK101</f>
        <v>50</v>
      </c>
      <c r="AM101" s="30">
        <v>46</v>
      </c>
      <c r="AN101" s="31"/>
      <c r="AO101" s="31"/>
      <c r="AP101" s="4">
        <f>+U101+Y101+AC101+AG101+AH101+AK101+AN101+AO101</f>
        <v>0</v>
      </c>
      <c r="AQ101" s="6" t="s">
        <v>97</v>
      </c>
      <c r="AR101" s="31"/>
      <c r="AS101" s="31"/>
      <c r="AT101" s="4">
        <f>+Y101+AC101+AG101+AH101+AK101+AN101+AO101+AR101+AS101</f>
        <v>0</v>
      </c>
      <c r="AU101" s="6" t="s">
        <v>97</v>
      </c>
      <c r="AV101" s="31"/>
      <c r="AW101" s="31"/>
      <c r="AX101" s="4">
        <f>+AC101+AG101+AH101+AK101+AN101+AO101+AR101+AS101+AV101+AW101</f>
        <v>0</v>
      </c>
      <c r="AY101" s="6" t="s">
        <v>97</v>
      </c>
      <c r="AZ101" s="31"/>
      <c r="BA101" s="31"/>
      <c r="BB101" s="4">
        <f>+AG101+AH101+AK101+AN101+AO101+AR101+AS101+AV101+AW101+AZ101+BA101</f>
        <v>0</v>
      </c>
      <c r="BC101" s="6" t="s">
        <v>97</v>
      </c>
      <c r="BD101" s="31"/>
      <c r="BE101" s="4">
        <f>+AK101+AN101+AO101+AR101+AS101+AV101+AW101+AZ101+BA101+BD101</f>
        <v>0</v>
      </c>
      <c r="BF101" s="30" t="s">
        <v>97</v>
      </c>
      <c r="BG101" s="31"/>
      <c r="BH101" s="4">
        <f>+AN101+AO101+AR101+AS101+AV101+AW101+AZ101+BA101+BD101+BG101</f>
        <v>0</v>
      </c>
      <c r="BI101" s="30" t="s">
        <v>97</v>
      </c>
      <c r="BJ101" s="31"/>
      <c r="BK101" s="4">
        <f>+AR101+AS101+AV101+AW101+AZ101+BA101+BD101+BG101+BJ101</f>
        <v>0</v>
      </c>
      <c r="BL101" s="30" t="s">
        <v>97</v>
      </c>
      <c r="BM101" s="31"/>
      <c r="BN101" s="31"/>
      <c r="BO101" s="4">
        <f>+AV101+AW101+AZ101+BA101+BD101+BG101+BJ101+BM101+BN101</f>
        <v>0</v>
      </c>
      <c r="BP101" s="30" t="s">
        <v>97</v>
      </c>
      <c r="BQ101" s="31"/>
      <c r="BR101" s="4">
        <f>+AZ101+BA101+BD101+BG101+BJ101+BM101+BN101+BQ101</f>
        <v>0</v>
      </c>
      <c r="BS101" s="30" t="s">
        <v>97</v>
      </c>
      <c r="BT101" s="31"/>
      <c r="BU101" s="4">
        <f>+BT101+BQ101+BN101+BM101+BJ101+BG101+BD101</f>
        <v>0</v>
      </c>
      <c r="BV101" s="30" t="s">
        <v>97</v>
      </c>
      <c r="BW101" s="31"/>
      <c r="BX101" s="4">
        <f>+BT101+BQ101+BN101+BM101+BJ101+BG101+BW101</f>
        <v>0</v>
      </c>
      <c r="BY101" s="30" t="s">
        <v>97</v>
      </c>
      <c r="BZ101" s="31"/>
      <c r="CA101" s="31"/>
      <c r="CB101" s="4">
        <f>+BJ101+BM101+BN101+BQ101+BT101+BW101+BZ101+CA101</f>
        <v>0</v>
      </c>
      <c r="CC101" s="30" t="s">
        <v>97</v>
      </c>
      <c r="CD101" s="31"/>
      <c r="CE101" s="4">
        <f>+CD101+CA101+BZ101+BW101+BT101+BQ101+BN101+BM101</f>
        <v>0</v>
      </c>
      <c r="CF101" s="30" t="s">
        <v>97</v>
      </c>
      <c r="CG101" s="31"/>
      <c r="CH101" s="31"/>
      <c r="CI101" s="4">
        <f>+CG101+CD101+CA101+BZ101+BT101+BQ101+BW101+CH101</f>
        <v>0</v>
      </c>
      <c r="CJ101" s="30" t="s">
        <v>97</v>
      </c>
      <c r="CK101" s="31"/>
      <c r="CL101" s="4">
        <f>+CH101+CG101+CD101+CA101+BZ101+BW101+BT101+CK101</f>
        <v>0</v>
      </c>
      <c r="CM101" s="30" t="s">
        <v>97</v>
      </c>
      <c r="CN101" s="31"/>
      <c r="CO101" s="31"/>
      <c r="CP101" s="4">
        <f>+CO101+CN101+CK101+CH101+CG101+CD101+CA101+BZ101+BW101</f>
        <v>0</v>
      </c>
      <c r="CQ101" s="30" t="s">
        <v>97</v>
      </c>
      <c r="CR101" s="31"/>
      <c r="CS101" s="4">
        <f>+CR101+CO101+CN101+CK101+CH101+CG101+CD101+CA101+BZ101</f>
        <v>0</v>
      </c>
      <c r="CT101" s="30" t="s">
        <v>97</v>
      </c>
      <c r="CU101" s="31"/>
      <c r="CV101" s="4">
        <f>+CU101+CR101+CO101+CN101+CK101+CH101+CG101+CD101</f>
        <v>0</v>
      </c>
      <c r="CW101" s="30" t="s">
        <v>97</v>
      </c>
      <c r="CX101" s="31"/>
      <c r="CY101" s="4">
        <f>+CX101+CU101+CR101+CO101+CN101+CK101+CH101+CG101</f>
        <v>0</v>
      </c>
      <c r="CZ101" s="30" t="s">
        <v>97</v>
      </c>
      <c r="DA101" s="31"/>
      <c r="DB101" s="31"/>
      <c r="DC101" s="4">
        <f>+DB101+DA101+CX101+CU101+CR101+CO101+CN101+CK101</f>
        <v>0</v>
      </c>
      <c r="DD101" s="30" t="s">
        <v>97</v>
      </c>
      <c r="DE101" s="31"/>
      <c r="DF101" s="4">
        <f>+DE101+DB101+DA101+CX101+CU101+CR101+CO101+CN101</f>
        <v>0</v>
      </c>
      <c r="DG101" s="30" t="s">
        <v>97</v>
      </c>
      <c r="DH101" s="31"/>
      <c r="DI101" s="31"/>
      <c r="DJ101" s="4">
        <f>+DI101+DH101+DE101+DB101+DA101+CX101+CU101+CR101</f>
        <v>0</v>
      </c>
      <c r="DK101" s="30" t="s">
        <v>97</v>
      </c>
      <c r="DL101" s="31"/>
      <c r="DM101" s="31"/>
      <c r="DN101" s="4">
        <f>+DM101+DL101+DI101+DH101+DE101+DB101+DA101+CX101+CU101</f>
        <v>0</v>
      </c>
      <c r="DO101" s="30" t="s">
        <v>97</v>
      </c>
      <c r="DP101" s="31"/>
      <c r="DQ101" s="4">
        <f>+DP101+DM101+DL101+DI101+DH101+DE101+DB101+DA101+CX101</f>
        <v>0</v>
      </c>
      <c r="DR101" s="30" t="s">
        <v>97</v>
      </c>
      <c r="DS101" s="31"/>
      <c r="DT101" s="4">
        <f>+DS101+DP101+DM101+DL101+DI101+DH101+DE101+DB101+DA101</f>
        <v>0</v>
      </c>
      <c r="DU101" s="30" t="s">
        <v>97</v>
      </c>
      <c r="DV101" s="31"/>
      <c r="DW101" s="4">
        <f>+DV101+DS101+DP101+DM101+DL101+DI101+DH101+DE101</f>
        <v>0</v>
      </c>
      <c r="DX101" s="30" t="s">
        <v>97</v>
      </c>
      <c r="DY101" s="31"/>
      <c r="DZ101" s="4">
        <f>+DY101+DV101+DS101+DP101+DM101+DL101+DI101+DH101</f>
        <v>0</v>
      </c>
      <c r="EA101" s="30" t="s">
        <v>97</v>
      </c>
      <c r="EB101" s="31"/>
      <c r="EC101" s="31"/>
      <c r="ED101" s="4">
        <f>+EC101+EB101+DY101+DV101+DS101+DP101+DM101+DL101</f>
        <v>0</v>
      </c>
      <c r="EE101" s="30" t="s">
        <v>97</v>
      </c>
      <c r="EF101" s="31"/>
      <c r="EG101" s="4">
        <f>+EF101+EC101+EB101+DY101+DV101+DS101+DP101</f>
        <v>0</v>
      </c>
      <c r="EH101" s="30" t="s">
        <v>97</v>
      </c>
      <c r="EI101" s="31"/>
      <c r="EJ101" s="31"/>
      <c r="EK101" s="4">
        <f>+EJ101+EI101+EF101+EC101+EB101+DY101+DV101+DS101</f>
        <v>0</v>
      </c>
      <c r="EL101" s="30" t="s">
        <v>97</v>
      </c>
      <c r="EM101" s="31"/>
      <c r="EN101" s="4">
        <f>+EM101+EJ101+EI101+EF101+EC101+EB101+DY101+DV101</f>
        <v>0</v>
      </c>
      <c r="EO101" s="30" t="s">
        <v>97</v>
      </c>
    </row>
    <row r="102" spans="1:145" ht="15">
      <c r="A102" s="61">
        <v>34</v>
      </c>
      <c r="B102" s="63">
        <v>52</v>
      </c>
      <c r="C102" s="17" t="s">
        <v>42</v>
      </c>
      <c r="D102" s="11"/>
      <c r="E102" s="12"/>
      <c r="F102" s="11"/>
      <c r="G102" s="12"/>
      <c r="H102" s="11"/>
      <c r="I102" s="12"/>
      <c r="J102" s="11"/>
      <c r="K102" s="12"/>
      <c r="L102" s="11" t="s">
        <v>60</v>
      </c>
      <c r="M102" s="13">
        <v>200</v>
      </c>
      <c r="N102" s="6">
        <f>SUM(M102,K102,I102,G102,E102)</f>
        <v>200</v>
      </c>
      <c r="O102" s="6">
        <v>34</v>
      </c>
      <c r="P102" s="11"/>
      <c r="Q102" s="12"/>
      <c r="R102" s="14">
        <f>SUM(Q102,M102,K102,I102,G102,E102)</f>
        <v>200</v>
      </c>
      <c r="S102" s="24">
        <v>39</v>
      </c>
      <c r="T102" s="11"/>
      <c r="U102" s="12"/>
      <c r="V102" s="15">
        <f>SUM(U102,Q102,M102,K102,I102,G102)</f>
        <v>200</v>
      </c>
      <c r="W102" s="20">
        <v>36</v>
      </c>
      <c r="X102" s="11"/>
      <c r="Y102" s="12"/>
      <c r="Z102" s="16">
        <f>SUM(Y102,U102,Q102,M102,K102,I102)</f>
        <v>200</v>
      </c>
      <c r="AA102" s="22">
        <v>39</v>
      </c>
      <c r="AB102" s="11"/>
      <c r="AC102" s="12"/>
      <c r="AD102" s="4">
        <f>SUM(AC102,Y102,U102,Q102,M102,K102)</f>
        <v>200</v>
      </c>
      <c r="AE102" s="6">
        <v>34</v>
      </c>
      <c r="AF102" s="11"/>
      <c r="AG102" s="12"/>
      <c r="AH102" s="12"/>
      <c r="AI102" s="4">
        <f>+AH102+AG102+AC102+Y102+U102+Q102+M102</f>
        <v>200</v>
      </c>
      <c r="AJ102" s="6">
        <v>40</v>
      </c>
      <c r="AK102" s="12"/>
      <c r="AL102" s="4">
        <f>+Q102+U102+Y102+AC102+AG102+AH102+AK102</f>
        <v>0</v>
      </c>
      <c r="AM102" s="30" t="s">
        <v>97</v>
      </c>
      <c r="AN102" s="31"/>
      <c r="AO102" s="31"/>
      <c r="AP102" s="4">
        <f>+U102+Y102+AC102+AG102+AH102+AK102+AN102+AO102</f>
        <v>0</v>
      </c>
      <c r="AQ102" s="6" t="s">
        <v>97</v>
      </c>
      <c r="AR102" s="31"/>
      <c r="AS102" s="31"/>
      <c r="AT102" s="4">
        <f>+Y102+AC102+AG102+AH102+AK102+AN102+AO102+AR102+AS102</f>
        <v>0</v>
      </c>
      <c r="AU102" s="6" t="s">
        <v>97</v>
      </c>
      <c r="AV102" s="31"/>
      <c r="AW102" s="31"/>
      <c r="AX102" s="4">
        <f>+AC102+AG102+AH102+AK102+AN102+AO102+AR102+AS102+AV102+AW102</f>
        <v>0</v>
      </c>
      <c r="AY102" s="6" t="s">
        <v>97</v>
      </c>
      <c r="AZ102" s="31"/>
      <c r="BA102" s="31"/>
      <c r="BB102" s="4">
        <f>+AG102+AH102+AK102+AN102+AO102+AR102+AS102+AV102+AW102+AZ102+BA102</f>
        <v>0</v>
      </c>
      <c r="BC102" s="6" t="s">
        <v>97</v>
      </c>
      <c r="BD102" s="31"/>
      <c r="BE102" s="4">
        <f>+AK102+AN102+AO102+AR102+AS102+AV102+AW102+AZ102+BA102+BD102</f>
        <v>0</v>
      </c>
      <c r="BF102" s="30" t="s">
        <v>97</v>
      </c>
      <c r="BG102" s="31"/>
      <c r="BH102" s="4">
        <f>+AN102+AO102+AR102+AS102+AV102+AW102+AZ102+BA102+BD102+BG102</f>
        <v>0</v>
      </c>
      <c r="BI102" s="30" t="s">
        <v>97</v>
      </c>
      <c r="BJ102" s="31"/>
      <c r="BK102" s="4">
        <f>+AR102+AS102+AV102+AW102+AZ102+BA102+BD102+BG102+BJ102</f>
        <v>0</v>
      </c>
      <c r="BL102" s="30" t="s">
        <v>97</v>
      </c>
      <c r="BM102" s="31"/>
      <c r="BN102" s="31"/>
      <c r="BO102" s="4">
        <f>+AV102+AW102+AZ102+BA102+BD102+BG102+BJ102+BM102+BN102</f>
        <v>0</v>
      </c>
      <c r="BP102" s="30" t="s">
        <v>97</v>
      </c>
      <c r="BQ102" s="31"/>
      <c r="BR102" s="4">
        <f>+AZ102+BA102+BD102+BG102+BJ102+BM102+BN102+BQ102</f>
        <v>0</v>
      </c>
      <c r="BS102" s="30" t="s">
        <v>97</v>
      </c>
      <c r="BT102" s="31"/>
      <c r="BU102" s="4">
        <f>+BT102+BQ102+BN102+BM102+BJ102+BG102+BD102</f>
        <v>0</v>
      </c>
      <c r="BV102" s="30" t="s">
        <v>97</v>
      </c>
      <c r="BW102" s="31"/>
      <c r="BX102" s="4">
        <f>+BT102+BQ102+BN102+BM102+BJ102+BG102+BW102</f>
        <v>0</v>
      </c>
      <c r="BY102" s="30" t="s">
        <v>97</v>
      </c>
      <c r="BZ102" s="31"/>
      <c r="CA102" s="31"/>
      <c r="CB102" s="4">
        <f>+BJ102+BM102+BN102+BQ102+BT102+BW102+BZ102+CA102</f>
        <v>0</v>
      </c>
      <c r="CC102" s="30" t="s">
        <v>97</v>
      </c>
      <c r="CD102" s="31"/>
      <c r="CE102" s="4">
        <f>+CD102+CA102+BZ102+BW102+BT102+BQ102+BN102+BM102</f>
        <v>0</v>
      </c>
      <c r="CF102" s="30" t="s">
        <v>97</v>
      </c>
      <c r="CG102" s="31"/>
      <c r="CH102" s="31"/>
      <c r="CI102" s="4">
        <f>+CG102+CD102+CA102+BZ102+BT102+BQ102+BW102+CH102</f>
        <v>0</v>
      </c>
      <c r="CJ102" s="30" t="s">
        <v>97</v>
      </c>
      <c r="CK102" s="31"/>
      <c r="CL102" s="4">
        <f>+CH102+CG102+CD102+CA102+BZ102+BW102+BT102+CK102</f>
        <v>0</v>
      </c>
      <c r="CM102" s="30" t="s">
        <v>97</v>
      </c>
      <c r="CN102" s="31"/>
      <c r="CO102" s="31"/>
      <c r="CP102" s="4">
        <f>+CO102+CN102+CK102+CH102+CG102+CD102+CA102+BZ102+BW102</f>
        <v>0</v>
      </c>
      <c r="CQ102" s="30" t="s">
        <v>97</v>
      </c>
      <c r="CR102" s="31"/>
      <c r="CS102" s="4">
        <f>+CR102+CO102+CN102+CK102+CH102+CG102+CD102+CA102+BZ102</f>
        <v>0</v>
      </c>
      <c r="CT102" s="30" t="s">
        <v>97</v>
      </c>
      <c r="CU102" s="31"/>
      <c r="CV102" s="4">
        <f>+CU102+CR102+CO102+CN102+CK102+CH102+CG102+CD102</f>
        <v>0</v>
      </c>
      <c r="CW102" s="30" t="s">
        <v>97</v>
      </c>
      <c r="CX102" s="31"/>
      <c r="CY102" s="4">
        <f>+CX102+CU102+CR102+CO102+CN102+CK102+CH102+CG102</f>
        <v>0</v>
      </c>
      <c r="CZ102" s="30" t="s">
        <v>97</v>
      </c>
      <c r="DA102" s="31"/>
      <c r="DB102" s="31"/>
      <c r="DC102" s="4">
        <f>+DB102+DA102+CX102+CU102+CR102+CO102+CN102+CK102</f>
        <v>0</v>
      </c>
      <c r="DD102" s="30" t="s">
        <v>97</v>
      </c>
      <c r="DE102" s="31"/>
      <c r="DF102" s="4">
        <f>+DE102+DB102+DA102+CX102+CU102+CR102+CO102+CN102</f>
        <v>0</v>
      </c>
      <c r="DG102" s="30" t="s">
        <v>97</v>
      </c>
      <c r="DH102" s="31"/>
      <c r="DI102" s="31"/>
      <c r="DJ102" s="4">
        <f>+DI102+DH102+DE102+DB102+DA102+CX102+CU102+CR102</f>
        <v>0</v>
      </c>
      <c r="DK102" s="30" t="s">
        <v>97</v>
      </c>
      <c r="DL102" s="31"/>
      <c r="DM102" s="31"/>
      <c r="DN102" s="4">
        <f>+DM102+DL102+DI102+DH102+DE102+DB102+DA102+CX102+CU102</f>
        <v>0</v>
      </c>
      <c r="DO102" s="30" t="s">
        <v>97</v>
      </c>
      <c r="DP102" s="31"/>
      <c r="DQ102" s="4">
        <f>+DP102+DM102+DL102+DI102+DH102+DE102+DB102+DA102+CX102</f>
        <v>0</v>
      </c>
      <c r="DR102" s="30" t="s">
        <v>97</v>
      </c>
      <c r="DS102" s="31"/>
      <c r="DT102" s="4">
        <f>+DS102+DP102+DM102+DL102+DI102+DH102+DE102+DB102+DA102</f>
        <v>0</v>
      </c>
      <c r="DU102" s="30" t="s">
        <v>97</v>
      </c>
      <c r="DV102" s="31"/>
      <c r="DW102" s="4">
        <f>+DV102+DS102+DP102+DM102+DL102+DI102+DH102+DE102</f>
        <v>0</v>
      </c>
      <c r="DX102" s="30" t="s">
        <v>97</v>
      </c>
      <c r="DY102" s="31"/>
      <c r="DZ102" s="4">
        <f>+DY102+DV102+DS102+DP102+DM102+DL102+DI102+DH102</f>
        <v>0</v>
      </c>
      <c r="EA102" s="30" t="s">
        <v>97</v>
      </c>
      <c r="EB102" s="31"/>
      <c r="EC102" s="31"/>
      <c r="ED102" s="4">
        <f>+EC102+EB102+DY102+DV102+DS102+DP102+DM102+DL102</f>
        <v>0</v>
      </c>
      <c r="EE102" s="30" t="s">
        <v>97</v>
      </c>
      <c r="EF102" s="31"/>
      <c r="EG102" s="4">
        <f>+EF102+EC102+EB102+DY102+DV102+DS102+DP102</f>
        <v>0</v>
      </c>
      <c r="EH102" s="30" t="s">
        <v>97</v>
      </c>
      <c r="EI102" s="31"/>
      <c r="EJ102" s="31"/>
      <c r="EK102" s="4">
        <f>+EJ102+EI102+EF102+EC102+EB102+DY102+DV102+DS102</f>
        <v>0</v>
      </c>
      <c r="EL102" s="30" t="s">
        <v>97</v>
      </c>
      <c r="EM102" s="31"/>
      <c r="EN102" s="4">
        <f>+EM102+EJ102+EI102+EF102+EC102+EB102+DY102+DV102</f>
        <v>0</v>
      </c>
      <c r="EO102" s="30" t="s">
        <v>97</v>
      </c>
    </row>
    <row r="103" spans="1:145" ht="15">
      <c r="A103" s="61">
        <v>32</v>
      </c>
      <c r="B103" s="63">
        <v>48</v>
      </c>
      <c r="C103" s="17" t="s">
        <v>39</v>
      </c>
      <c r="D103" s="11"/>
      <c r="E103" s="12"/>
      <c r="F103" s="11"/>
      <c r="G103" s="12"/>
      <c r="H103" s="11"/>
      <c r="I103" s="12"/>
      <c r="J103" s="11" t="s">
        <v>59</v>
      </c>
      <c r="K103" s="13">
        <v>270</v>
      </c>
      <c r="L103" s="11"/>
      <c r="M103" s="12"/>
      <c r="N103" s="6">
        <f>SUM(M103,K103,I103,G103,E103)</f>
        <v>270</v>
      </c>
      <c r="O103" s="6">
        <v>31</v>
      </c>
      <c r="P103" s="11"/>
      <c r="Q103" s="12"/>
      <c r="R103" s="14">
        <f>SUM(Q103,M103,K103,I103,G103,E103)</f>
        <v>270</v>
      </c>
      <c r="S103" s="24">
        <v>34</v>
      </c>
      <c r="T103" s="11"/>
      <c r="U103" s="12"/>
      <c r="V103" s="15">
        <f>SUM(U103,Q103,M103,K103,I103,G103)</f>
        <v>270</v>
      </c>
      <c r="W103" s="20">
        <v>34</v>
      </c>
      <c r="X103" s="11"/>
      <c r="Y103" s="12"/>
      <c r="Z103" s="16">
        <f>SUM(Y103,U103,Q103,M103,K103,I103)</f>
        <v>270</v>
      </c>
      <c r="AA103" s="22">
        <v>35</v>
      </c>
      <c r="AB103" s="11"/>
      <c r="AC103" s="12"/>
      <c r="AD103" s="4">
        <f>SUM(AC103,Y103,U103,Q103,M103,K103)</f>
        <v>270</v>
      </c>
      <c r="AE103" s="6">
        <v>32</v>
      </c>
      <c r="AF103" s="11"/>
      <c r="AG103" s="12"/>
      <c r="AH103" s="12"/>
      <c r="AI103" s="4">
        <f>+AH103+AG103+AC103+Y103+U103+Q103+M103</f>
        <v>0</v>
      </c>
      <c r="AJ103" s="6" t="s">
        <v>97</v>
      </c>
      <c r="AK103" s="12"/>
      <c r="AL103" s="4">
        <f>+Q103+U103+Y103+AC103+AG103+AH103+AK103</f>
        <v>0</v>
      </c>
      <c r="AM103" s="30" t="s">
        <v>97</v>
      </c>
      <c r="AN103" s="31"/>
      <c r="AO103" s="31"/>
      <c r="AP103" s="4">
        <f>+U103+Y103+AC103+AG103+AH103+AK103+AN103+AO103</f>
        <v>0</v>
      </c>
      <c r="AQ103" s="6" t="s">
        <v>97</v>
      </c>
      <c r="AR103" s="31"/>
      <c r="AS103" s="31"/>
      <c r="AT103" s="4">
        <f>+Y103+AC103+AG103+AH103+AK103+AN103+AO103+AR103+AS103</f>
        <v>0</v>
      </c>
      <c r="AU103" s="6" t="s">
        <v>97</v>
      </c>
      <c r="AV103" s="31"/>
      <c r="AW103" s="31"/>
      <c r="AX103" s="4">
        <f>+AC103+AG103+AH103+AK103+AN103+AO103+AR103+AS103+AV103+AW103</f>
        <v>0</v>
      </c>
      <c r="AY103" s="6" t="s">
        <v>97</v>
      </c>
      <c r="AZ103" s="31"/>
      <c r="BA103" s="31"/>
      <c r="BB103" s="4">
        <f>+AG103+AH103+AK103+AN103+AO103+AR103+AS103+AV103+AW103+AZ103+BA103</f>
        <v>0</v>
      </c>
      <c r="BC103" s="6" t="s">
        <v>97</v>
      </c>
      <c r="BD103" s="31"/>
      <c r="BE103" s="4">
        <f>+AK103+AN103+AO103+AR103+AS103+AV103+AW103+AZ103+BA103+BD103</f>
        <v>0</v>
      </c>
      <c r="BF103" s="30" t="s">
        <v>97</v>
      </c>
      <c r="BG103" s="31"/>
      <c r="BH103" s="4">
        <f>+AN103+AO103+AR103+AS103+AV103+AW103+AZ103+BA103+BD103+BG103</f>
        <v>0</v>
      </c>
      <c r="BI103" s="30" t="s">
        <v>97</v>
      </c>
      <c r="BJ103" s="31"/>
      <c r="BK103" s="4">
        <f>+AR103+AS103+AV103+AW103+AZ103+BA103+BD103+BG103+BJ103</f>
        <v>0</v>
      </c>
      <c r="BL103" s="30" t="s">
        <v>97</v>
      </c>
      <c r="BM103" s="31"/>
      <c r="BN103" s="31"/>
      <c r="BO103" s="4">
        <f>+AV103+AW103+AZ103+BA103+BD103+BG103+BJ103+BM103+BN103</f>
        <v>0</v>
      </c>
      <c r="BP103" s="30" t="s">
        <v>97</v>
      </c>
      <c r="BQ103" s="31"/>
      <c r="BR103" s="4">
        <f>+AZ103+BA103+BD103+BG103+BJ103+BM103+BN103+BQ103</f>
        <v>0</v>
      </c>
      <c r="BS103" s="30" t="s">
        <v>97</v>
      </c>
      <c r="BT103" s="31"/>
      <c r="BU103" s="4">
        <f>+BT103+BQ103+BN103+BM103+BJ103+BG103+BD103</f>
        <v>0</v>
      </c>
      <c r="BV103" s="30" t="s">
        <v>97</v>
      </c>
      <c r="BW103" s="31"/>
      <c r="BX103" s="4">
        <f>+BT103+BQ103+BN103+BM103+BJ103+BG103+BW103</f>
        <v>0</v>
      </c>
      <c r="BY103" s="30" t="s">
        <v>97</v>
      </c>
      <c r="BZ103" s="31"/>
      <c r="CA103" s="31"/>
      <c r="CB103" s="4">
        <f>+BJ103+BM103+BN103+BQ103+BT103+BW103+BZ103+CA103</f>
        <v>0</v>
      </c>
      <c r="CC103" s="30" t="s">
        <v>97</v>
      </c>
      <c r="CD103" s="31"/>
      <c r="CE103" s="4">
        <f>+CD103+CA103+BZ103+BW103+BT103+BQ103+BN103+BM103</f>
        <v>0</v>
      </c>
      <c r="CF103" s="30" t="s">
        <v>97</v>
      </c>
      <c r="CG103" s="31"/>
      <c r="CH103" s="31"/>
      <c r="CI103" s="4">
        <f>+CG103+CD103+CA103+BZ103+BT103+BQ103+BW103+CH103</f>
        <v>0</v>
      </c>
      <c r="CJ103" s="30" t="s">
        <v>97</v>
      </c>
      <c r="CK103" s="31"/>
      <c r="CL103" s="4">
        <f>+CH103+CG103+CD103+CA103+BZ103+BW103+BT103+CK103</f>
        <v>0</v>
      </c>
      <c r="CM103" s="30" t="s">
        <v>97</v>
      </c>
      <c r="CN103" s="31"/>
      <c r="CO103" s="31"/>
      <c r="CP103" s="4">
        <f>+CO103+CN103+CK103+CH103+CG103+CD103+CA103+BZ103+BW103</f>
        <v>0</v>
      </c>
      <c r="CQ103" s="30" t="s">
        <v>97</v>
      </c>
      <c r="CR103" s="31"/>
      <c r="CS103" s="4">
        <f>+CR103+CO103+CN103+CK103+CH103+CG103+CD103+CA103+BZ103</f>
        <v>0</v>
      </c>
      <c r="CT103" s="30" t="s">
        <v>97</v>
      </c>
      <c r="CU103" s="31"/>
      <c r="CV103" s="4">
        <f>+CU103+CR103+CO103+CN103+CK103+CH103+CG103+CD103</f>
        <v>0</v>
      </c>
      <c r="CW103" s="30" t="s">
        <v>97</v>
      </c>
      <c r="CX103" s="31"/>
      <c r="CY103" s="4">
        <f>+CX103+CU103+CR103+CO103+CN103+CK103+CH103+CG103</f>
        <v>0</v>
      </c>
      <c r="CZ103" s="30" t="s">
        <v>97</v>
      </c>
      <c r="DA103" s="31"/>
      <c r="DB103" s="31"/>
      <c r="DC103" s="4">
        <f>+DB103+DA103+CX103+CU103+CR103+CO103+CN103+CK103</f>
        <v>0</v>
      </c>
      <c r="DD103" s="30" t="s">
        <v>97</v>
      </c>
      <c r="DE103" s="31"/>
      <c r="DF103" s="4">
        <f>+DE103+DB103+DA103+CX103+CU103+CR103+CO103+CN103</f>
        <v>0</v>
      </c>
      <c r="DG103" s="30" t="s">
        <v>97</v>
      </c>
      <c r="DH103" s="31"/>
      <c r="DI103" s="31"/>
      <c r="DJ103" s="4">
        <f>+DI103+DH103+DE103+DB103+DA103+CX103+CU103+CR103</f>
        <v>0</v>
      </c>
      <c r="DK103" s="30" t="s">
        <v>97</v>
      </c>
      <c r="DL103" s="31"/>
      <c r="DM103" s="31"/>
      <c r="DN103" s="4">
        <f>+DM103+DL103+DI103+DH103+DE103+DB103+DA103+CX103+CU103</f>
        <v>0</v>
      </c>
      <c r="DO103" s="30" t="s">
        <v>97</v>
      </c>
      <c r="DP103" s="31"/>
      <c r="DQ103" s="4">
        <f>+DP103+DM103+DL103+DI103+DH103+DE103+DB103+DA103+CX103</f>
        <v>0</v>
      </c>
      <c r="DR103" s="30" t="s">
        <v>97</v>
      </c>
      <c r="DS103" s="31"/>
      <c r="DT103" s="4">
        <f>+DS103+DP103+DM103+DL103+DI103+DH103+DE103+DB103+DA103</f>
        <v>0</v>
      </c>
      <c r="DU103" s="30" t="s">
        <v>97</v>
      </c>
      <c r="DV103" s="31"/>
      <c r="DW103" s="4">
        <f>+DV103+DS103+DP103+DM103+DL103+DI103+DH103+DE103</f>
        <v>0</v>
      </c>
      <c r="DX103" s="30" t="s">
        <v>97</v>
      </c>
      <c r="DY103" s="31"/>
      <c r="DZ103" s="4">
        <f>+DY103+DV103+DS103+DP103+DM103+DL103+DI103+DH103</f>
        <v>0</v>
      </c>
      <c r="EA103" s="30" t="s">
        <v>97</v>
      </c>
      <c r="EB103" s="31"/>
      <c r="EC103" s="31"/>
      <c r="ED103" s="4">
        <f>+EC103+EB103+DY103+DV103+DS103+DP103+DM103+DL103</f>
        <v>0</v>
      </c>
      <c r="EE103" s="30" t="s">
        <v>97</v>
      </c>
      <c r="EF103" s="31"/>
      <c r="EG103" s="4">
        <f>+EF103+EC103+EB103+DY103+DV103+DS103+DP103</f>
        <v>0</v>
      </c>
      <c r="EH103" s="30" t="s">
        <v>97</v>
      </c>
      <c r="EI103" s="31"/>
      <c r="EJ103" s="31"/>
      <c r="EK103" s="4">
        <f>+EJ103+EI103+EF103+EC103+EB103+DY103+DV103+DS103</f>
        <v>0</v>
      </c>
      <c r="EL103" s="30" t="s">
        <v>97</v>
      </c>
      <c r="EM103" s="31"/>
      <c r="EN103" s="4">
        <f>+EM103+EJ103+EI103+EF103+EC103+EB103+DY103+DV103</f>
        <v>0</v>
      </c>
      <c r="EO103" s="30" t="s">
        <v>97</v>
      </c>
    </row>
    <row r="104" spans="1:145" ht="15">
      <c r="A104" s="61">
        <v>38</v>
      </c>
      <c r="B104" s="63">
        <v>49</v>
      </c>
      <c r="C104" s="17" t="s">
        <v>40</v>
      </c>
      <c r="D104" s="11"/>
      <c r="E104" s="12"/>
      <c r="F104" s="11"/>
      <c r="G104" s="12"/>
      <c r="H104" s="11"/>
      <c r="I104" s="12"/>
      <c r="J104" s="11" t="s">
        <v>64</v>
      </c>
      <c r="K104" s="13">
        <v>150</v>
      </c>
      <c r="L104" s="11"/>
      <c r="M104" s="12"/>
      <c r="N104" s="6">
        <f>SUM(M104,K104,I104,G104,E104)</f>
        <v>150</v>
      </c>
      <c r="O104" s="6">
        <v>35</v>
      </c>
      <c r="P104" s="11"/>
      <c r="Q104" s="12"/>
      <c r="R104" s="14">
        <f>SUM(Q104,M104,K104,I104,G104,E104)</f>
        <v>150</v>
      </c>
      <c r="S104" s="24">
        <v>40</v>
      </c>
      <c r="T104" s="11"/>
      <c r="U104" s="12"/>
      <c r="V104" s="15">
        <f>SUM(U104,Q104,M104,K104,I104,G104)</f>
        <v>150</v>
      </c>
      <c r="W104" s="20">
        <v>39</v>
      </c>
      <c r="X104" s="11"/>
      <c r="Y104" s="12"/>
      <c r="Z104" s="16">
        <f>SUM(Y104,U104,Q104,M104,K104,I104)</f>
        <v>150</v>
      </c>
      <c r="AA104" s="22">
        <v>41</v>
      </c>
      <c r="AB104" s="11"/>
      <c r="AC104" s="12"/>
      <c r="AD104" s="4">
        <f>SUM(AC104,Y104,U104,Q104,M104,K104,Y104)</f>
        <v>150</v>
      </c>
      <c r="AE104" s="6">
        <v>38</v>
      </c>
      <c r="AF104" s="11"/>
      <c r="AG104" s="12"/>
      <c r="AH104" s="12"/>
      <c r="AI104" s="4">
        <f>+AH104+AG104+AC104+Y104+U104+Q104+M104</f>
        <v>0</v>
      </c>
      <c r="AJ104" s="6" t="s">
        <v>97</v>
      </c>
      <c r="AK104" s="12"/>
      <c r="AL104" s="4">
        <f>+Q104+U104+Y104+AC104+AG104+AH104+AK104</f>
        <v>0</v>
      </c>
      <c r="AM104" s="30" t="s">
        <v>97</v>
      </c>
      <c r="AN104" s="31"/>
      <c r="AO104" s="31"/>
      <c r="AP104" s="4">
        <f>+U104+Y104+AC104+AG104+AH104+AK104+AN104+AO104</f>
        <v>0</v>
      </c>
      <c r="AQ104" s="6" t="s">
        <v>97</v>
      </c>
      <c r="AR104" s="31"/>
      <c r="AS104" s="31"/>
      <c r="AT104" s="4">
        <f>+Y104+AC104+AG104+AH104+AK104+AN104+AO104+AR104+AS104</f>
        <v>0</v>
      </c>
      <c r="AU104" s="6" t="s">
        <v>97</v>
      </c>
      <c r="AV104" s="31"/>
      <c r="AW104" s="31"/>
      <c r="AX104" s="4">
        <f>+AC104+AG104+AH104+AK104+AN104+AO104+AR104+AS104+AV104+AW104</f>
        <v>0</v>
      </c>
      <c r="AY104" s="6" t="s">
        <v>97</v>
      </c>
      <c r="AZ104" s="31"/>
      <c r="BA104" s="31"/>
      <c r="BB104" s="4">
        <f>+AG104+AH104+AK104+AN104+AO104+AR104+AS104+AV104+AW104+AZ104+BA104</f>
        <v>0</v>
      </c>
      <c r="BC104" s="6" t="s">
        <v>97</v>
      </c>
      <c r="BD104" s="31"/>
      <c r="BE104" s="4">
        <f>+AK104+AN104+AO104+AR104+AS104+AV104+AW104+AZ104+BA104+BD104</f>
        <v>0</v>
      </c>
      <c r="BF104" s="30" t="s">
        <v>97</v>
      </c>
      <c r="BG104" s="31"/>
      <c r="BH104" s="4">
        <f>+AN104+AO104+AR104+AS104+AV104+AW104+AZ104+BA104+BD104+BG104</f>
        <v>0</v>
      </c>
      <c r="BI104" s="30" t="s">
        <v>97</v>
      </c>
      <c r="BJ104" s="31"/>
      <c r="BK104" s="4">
        <f>+AR104+AS104+AV104+AW104+AZ104+BA104+BD104+BG104+BJ104</f>
        <v>0</v>
      </c>
      <c r="BL104" s="30" t="s">
        <v>97</v>
      </c>
      <c r="BM104" s="31"/>
      <c r="BN104" s="31"/>
      <c r="BO104" s="4">
        <f>+AV104+AW104+AZ104+BA104+BD104+BG104+BJ104+BM104+BN104</f>
        <v>0</v>
      </c>
      <c r="BP104" s="30" t="s">
        <v>97</v>
      </c>
      <c r="BQ104" s="31"/>
      <c r="BR104" s="4">
        <f>+AZ104+BA104+BD104+BG104+BJ104+BM104+BN104+BQ104</f>
        <v>0</v>
      </c>
      <c r="BS104" s="30" t="s">
        <v>97</v>
      </c>
      <c r="BT104" s="31"/>
      <c r="BU104" s="4">
        <f>+BT104+BQ104+BN104+BM104+BJ104+BG104+BD104</f>
        <v>0</v>
      </c>
      <c r="BV104" s="30" t="s">
        <v>97</v>
      </c>
      <c r="BW104" s="31"/>
      <c r="BX104" s="4">
        <f>+BT104+BQ104+BN104+BM104+BJ104+BG104+BW104</f>
        <v>0</v>
      </c>
      <c r="BY104" s="30" t="s">
        <v>97</v>
      </c>
      <c r="BZ104" s="31"/>
      <c r="CA104" s="31"/>
      <c r="CB104" s="4">
        <f>+BJ104+BM104+BN104+BQ104+BT104+BW104+BZ104+CA104</f>
        <v>0</v>
      </c>
      <c r="CC104" s="30" t="s">
        <v>97</v>
      </c>
      <c r="CD104" s="31"/>
      <c r="CE104" s="4">
        <f>+CD104+CA104+BZ104+BW104+BT104+BQ104+BN104+BM104</f>
        <v>0</v>
      </c>
      <c r="CF104" s="30" t="s">
        <v>97</v>
      </c>
      <c r="CG104" s="31"/>
      <c r="CH104" s="31"/>
      <c r="CI104" s="4">
        <f>+CG104+CD104+CA104+BZ104+BT104+BQ104+BW104+CH104</f>
        <v>0</v>
      </c>
      <c r="CJ104" s="30" t="s">
        <v>97</v>
      </c>
      <c r="CK104" s="31"/>
      <c r="CL104" s="4">
        <f>+CH104+CG104+CD104+CA104+BZ104+BW104+BT104+CK104</f>
        <v>0</v>
      </c>
      <c r="CM104" s="30" t="s">
        <v>97</v>
      </c>
      <c r="CN104" s="31"/>
      <c r="CO104" s="31"/>
      <c r="CP104" s="4">
        <f>+CO104+CN104+CK104+CH104+CG104+CD104+CA104+BZ104+BW104</f>
        <v>0</v>
      </c>
      <c r="CQ104" s="30" t="s">
        <v>97</v>
      </c>
      <c r="CR104" s="31"/>
      <c r="CS104" s="4">
        <f>+CR104+CO104+CN104+CK104+CH104+CG104+CD104+CA104+BZ104</f>
        <v>0</v>
      </c>
      <c r="CT104" s="30" t="s">
        <v>97</v>
      </c>
      <c r="CU104" s="31"/>
      <c r="CV104" s="4">
        <f>+CU104+CR104+CO104+CN104+CK104+CH104+CG104+CD104</f>
        <v>0</v>
      </c>
      <c r="CW104" s="30" t="s">
        <v>97</v>
      </c>
      <c r="CX104" s="31"/>
      <c r="CY104" s="4">
        <f>+CX104+CU104+CR104+CO104+CN104+CK104+CH104+CG104</f>
        <v>0</v>
      </c>
      <c r="CZ104" s="30" t="s">
        <v>97</v>
      </c>
      <c r="DA104" s="31"/>
      <c r="DB104" s="31"/>
      <c r="DC104" s="4">
        <f>+DB104+DA104+CX104+CU104+CR104+CO104+CN104+CK104</f>
        <v>0</v>
      </c>
      <c r="DD104" s="30" t="s">
        <v>97</v>
      </c>
      <c r="DE104" s="31"/>
      <c r="DF104" s="4">
        <f>+DE104+DB104+DA104+CX104+CU104+CR104+CO104+CN104</f>
        <v>0</v>
      </c>
      <c r="DG104" s="30" t="s">
        <v>97</v>
      </c>
      <c r="DH104" s="31"/>
      <c r="DI104" s="31"/>
      <c r="DJ104" s="4">
        <f>+DI104+DH104+DE104+DB104+DA104+CX104+CU104+CR104</f>
        <v>0</v>
      </c>
      <c r="DK104" s="30" t="s">
        <v>97</v>
      </c>
      <c r="DL104" s="31"/>
      <c r="DM104" s="31"/>
      <c r="DN104" s="4">
        <f>+DM104+DL104+DI104+DH104+DE104+DB104+DA104+CX104+CU104</f>
        <v>0</v>
      </c>
      <c r="DO104" s="30" t="s">
        <v>97</v>
      </c>
      <c r="DP104" s="31"/>
      <c r="DQ104" s="4">
        <f>+DP104+DM104+DL104+DI104+DH104+DE104+DB104+DA104+CX104</f>
        <v>0</v>
      </c>
      <c r="DR104" s="30" t="s">
        <v>97</v>
      </c>
      <c r="DS104" s="31"/>
      <c r="DT104" s="4">
        <f>+DS104+DP104+DM104+DL104+DI104+DH104+DE104+DB104+DA104</f>
        <v>0</v>
      </c>
      <c r="DU104" s="30" t="s">
        <v>97</v>
      </c>
      <c r="DV104" s="31"/>
      <c r="DW104" s="4">
        <f>+DV104+DS104+DP104+DM104+DL104+DI104+DH104+DE104</f>
        <v>0</v>
      </c>
      <c r="DX104" s="30" t="s">
        <v>97</v>
      </c>
      <c r="DY104" s="31"/>
      <c r="DZ104" s="4">
        <f>+DY104+DV104+DS104+DP104+DM104+DL104+DI104+DH104</f>
        <v>0</v>
      </c>
      <c r="EA104" s="30" t="s">
        <v>97</v>
      </c>
      <c r="EB104" s="31"/>
      <c r="EC104" s="31"/>
      <c r="ED104" s="4">
        <f>+EC104+EB104+DY104+DV104+DS104+DP104+DM104+DL104</f>
        <v>0</v>
      </c>
      <c r="EE104" s="30" t="s">
        <v>97</v>
      </c>
      <c r="EF104" s="31"/>
      <c r="EG104" s="4">
        <f>+EF104+EC104+EB104+DY104+DV104+DS104+DP104</f>
        <v>0</v>
      </c>
      <c r="EH104" s="30" t="s">
        <v>97</v>
      </c>
      <c r="EI104" s="31"/>
      <c r="EJ104" s="31"/>
      <c r="EK104" s="4">
        <f>+EJ104+EI104+EF104+EC104+EB104+DY104+DV104+DS104</f>
        <v>0</v>
      </c>
      <c r="EL104" s="30" t="s">
        <v>97</v>
      </c>
      <c r="EM104" s="31"/>
      <c r="EN104" s="4">
        <f>+EM104+EJ104+EI104+EF104+EC104+EB104+DY104+DV104</f>
        <v>0</v>
      </c>
      <c r="EO104" s="30" t="s">
        <v>97</v>
      </c>
    </row>
    <row r="105" spans="1:145" ht="15">
      <c r="A105" s="61">
        <v>40</v>
      </c>
      <c r="B105" s="63">
        <v>44</v>
      </c>
      <c r="C105" s="17" t="s">
        <v>35</v>
      </c>
      <c r="D105" s="11"/>
      <c r="E105" s="12"/>
      <c r="F105" s="11"/>
      <c r="G105" s="12"/>
      <c r="H105" s="11" t="s">
        <v>60</v>
      </c>
      <c r="I105" s="13">
        <v>200</v>
      </c>
      <c r="J105" s="11" t="s">
        <v>80</v>
      </c>
      <c r="K105" s="13">
        <v>110</v>
      </c>
      <c r="L105" s="11"/>
      <c r="M105" s="12"/>
      <c r="N105" s="6">
        <f>SUM(M105,K105,I105,G105,E105)</f>
        <v>310</v>
      </c>
      <c r="O105" s="6">
        <v>29</v>
      </c>
      <c r="P105" s="11"/>
      <c r="Q105" s="12"/>
      <c r="R105" s="14">
        <f>SUM(Q105,M105,K105,I105,G105,E105)</f>
        <v>310</v>
      </c>
      <c r="S105" s="24">
        <v>31</v>
      </c>
      <c r="T105" s="11"/>
      <c r="U105" s="12"/>
      <c r="V105" s="15">
        <f>SUM(U105,Q105,M105,K105,I105,G105)</f>
        <v>310</v>
      </c>
      <c r="W105" s="20">
        <v>33</v>
      </c>
      <c r="X105" s="11"/>
      <c r="Y105" s="12"/>
      <c r="Z105" s="16">
        <f>SUM(Y105,U105,Q105,M105,K105,I105)</f>
        <v>310</v>
      </c>
      <c r="AA105" s="22">
        <v>34</v>
      </c>
      <c r="AB105" s="11"/>
      <c r="AC105" s="12"/>
      <c r="AD105" s="4">
        <f>SUM(AC105,Y105,U105,Q105,M105,K105)</f>
        <v>110</v>
      </c>
      <c r="AE105" s="6">
        <v>40</v>
      </c>
      <c r="AF105" s="11"/>
      <c r="AG105" s="12"/>
      <c r="AH105" s="12"/>
      <c r="AI105" s="4">
        <f>+AH105+AG105+AC105+Y105+U105+Q105+M105</f>
        <v>0</v>
      </c>
      <c r="AJ105" s="6" t="s">
        <v>97</v>
      </c>
      <c r="AK105" s="12"/>
      <c r="AL105" s="4">
        <f>+Q105+U105+Y105+AC105+AG105+AH105+AK105</f>
        <v>0</v>
      </c>
      <c r="AM105" s="30" t="s">
        <v>97</v>
      </c>
      <c r="AN105" s="31"/>
      <c r="AO105" s="31"/>
      <c r="AP105" s="4">
        <f>+U105+Y105+AC105+AG105+AH105+AK105+AN105+AO105</f>
        <v>0</v>
      </c>
      <c r="AQ105" s="6" t="s">
        <v>97</v>
      </c>
      <c r="AR105" s="31"/>
      <c r="AS105" s="31"/>
      <c r="AT105" s="4">
        <f>+Y105+AC105+AG105+AH105+AK105+AN105+AO105+AR105+AS105</f>
        <v>0</v>
      </c>
      <c r="AU105" s="6" t="s">
        <v>97</v>
      </c>
      <c r="AV105" s="31"/>
      <c r="AW105" s="31"/>
      <c r="AX105" s="4">
        <f>+AC105+AG105+AH105+AK105+AN105+AO105+AR105+AS105+AV105+AW105</f>
        <v>0</v>
      </c>
      <c r="AY105" s="6" t="s">
        <v>97</v>
      </c>
      <c r="AZ105" s="31"/>
      <c r="BA105" s="31"/>
      <c r="BB105" s="4">
        <f>+AG105+AH105+AK105+AN105+AO105+AR105+AS105+AV105+AW105+AZ105+BA105</f>
        <v>0</v>
      </c>
      <c r="BC105" s="6" t="s">
        <v>97</v>
      </c>
      <c r="BD105" s="31"/>
      <c r="BE105" s="4">
        <f>+AK105+AN105+AO105+AR105+AS105+AV105+AW105+AZ105+BA105+BD105</f>
        <v>0</v>
      </c>
      <c r="BF105" s="30" t="s">
        <v>97</v>
      </c>
      <c r="BG105" s="31"/>
      <c r="BH105" s="4">
        <f>+AN105+AO105+AR105+AS105+AV105+AW105+AZ105+BA105+BD105+BG105</f>
        <v>0</v>
      </c>
      <c r="BI105" s="30" t="s">
        <v>97</v>
      </c>
      <c r="BJ105" s="31"/>
      <c r="BK105" s="4">
        <f>+AR105+AS105+AV105+AW105+AZ105+BA105+BD105+BG105+BJ105</f>
        <v>0</v>
      </c>
      <c r="BL105" s="30" t="s">
        <v>97</v>
      </c>
      <c r="BM105" s="31"/>
      <c r="BN105" s="31"/>
      <c r="BO105" s="4">
        <f>+AV105+AW105+AZ105+BA105+BD105+BG105+BJ105+BM105+BN105</f>
        <v>0</v>
      </c>
      <c r="BP105" s="30" t="s">
        <v>97</v>
      </c>
      <c r="BQ105" s="31"/>
      <c r="BR105" s="4">
        <f>+AZ105+BA105+BD105+BG105+BJ105+BM105+BN105+BQ105</f>
        <v>0</v>
      </c>
      <c r="BS105" s="30" t="s">
        <v>97</v>
      </c>
      <c r="BT105" s="31"/>
      <c r="BU105" s="4">
        <f>+BT105+BQ105+BN105+BM105+BJ105+BG105+BD105</f>
        <v>0</v>
      </c>
      <c r="BV105" s="30" t="s">
        <v>97</v>
      </c>
      <c r="BW105" s="31"/>
      <c r="BX105" s="4">
        <f>+BT105+BQ105+BN105+BM105+BJ105+BG105+BW105</f>
        <v>0</v>
      </c>
      <c r="BY105" s="30" t="s">
        <v>97</v>
      </c>
      <c r="BZ105" s="31"/>
      <c r="CA105" s="31"/>
      <c r="CB105" s="4">
        <f>+BJ105+BM105+BN105+BQ105+BT105+BW105+BZ105+CA105</f>
        <v>0</v>
      </c>
      <c r="CC105" s="30" t="s">
        <v>97</v>
      </c>
      <c r="CD105" s="31"/>
      <c r="CE105" s="4">
        <f>+CD105+CA105+BZ105+BW105+BT105+BQ105+BN105+BM105</f>
        <v>0</v>
      </c>
      <c r="CF105" s="30" t="s">
        <v>97</v>
      </c>
      <c r="CG105" s="31"/>
      <c r="CH105" s="31"/>
      <c r="CI105" s="4">
        <f>+CG105+CD105+CA105+BZ105+BT105+BQ105+BW105+CH105</f>
        <v>0</v>
      </c>
      <c r="CJ105" s="30" t="s">
        <v>97</v>
      </c>
      <c r="CK105" s="31"/>
      <c r="CL105" s="4">
        <f>+CH105+CG105+CD105+CA105+BZ105+BW105+BT105+CK105</f>
        <v>0</v>
      </c>
      <c r="CM105" s="30" t="s">
        <v>97</v>
      </c>
      <c r="CN105" s="31"/>
      <c r="CO105" s="31"/>
      <c r="CP105" s="4">
        <f>+CO105+CN105+CK105+CH105+CG105+CD105+CA105+BZ105+BW105</f>
        <v>0</v>
      </c>
      <c r="CQ105" s="30" t="s">
        <v>97</v>
      </c>
      <c r="CR105" s="31"/>
      <c r="CS105" s="4">
        <f>+CR105+CO105+CN105+CK105+CH105+CG105+CD105+CA105+BZ105</f>
        <v>0</v>
      </c>
      <c r="CT105" s="30" t="s">
        <v>97</v>
      </c>
      <c r="CU105" s="31"/>
      <c r="CV105" s="4">
        <f>+CU105+CR105+CO105+CN105+CK105+CH105+CG105+CD105</f>
        <v>0</v>
      </c>
      <c r="CW105" s="30" t="s">
        <v>97</v>
      </c>
      <c r="CX105" s="31"/>
      <c r="CY105" s="4">
        <f>+CX105+CU105+CR105+CO105+CN105+CK105+CH105+CG105</f>
        <v>0</v>
      </c>
      <c r="CZ105" s="30" t="s">
        <v>97</v>
      </c>
      <c r="DA105" s="31"/>
      <c r="DB105" s="31"/>
      <c r="DC105" s="4">
        <f>+DB105+DA105+CX105+CU105+CR105+CO105+CN105+CK105</f>
        <v>0</v>
      </c>
      <c r="DD105" s="30" t="s">
        <v>97</v>
      </c>
      <c r="DE105" s="31"/>
      <c r="DF105" s="4">
        <f>+DE105+DB105+DA105+CX105+CU105+CR105+CO105+CN105</f>
        <v>0</v>
      </c>
      <c r="DG105" s="30" t="s">
        <v>97</v>
      </c>
      <c r="DH105" s="31"/>
      <c r="DI105" s="31"/>
      <c r="DJ105" s="4">
        <f>+DI105+DH105+DE105+DB105+DA105+CX105+CU105+CR105</f>
        <v>0</v>
      </c>
      <c r="DK105" s="30" t="s">
        <v>97</v>
      </c>
      <c r="DL105" s="31"/>
      <c r="DM105" s="31"/>
      <c r="DN105" s="4">
        <f>+DM105+DL105+DI105+DH105+DE105+DB105+DA105+CX105+CU105</f>
        <v>0</v>
      </c>
      <c r="DO105" s="30" t="s">
        <v>97</v>
      </c>
      <c r="DP105" s="31"/>
      <c r="DQ105" s="4">
        <f>+DP105+DM105+DL105+DI105+DH105+DE105+DB105+DA105+CX105</f>
        <v>0</v>
      </c>
      <c r="DR105" s="30" t="s">
        <v>97</v>
      </c>
      <c r="DS105" s="31"/>
      <c r="DT105" s="4">
        <f>+DS105+DP105+DM105+DL105+DI105+DH105+DE105+DB105+DA105</f>
        <v>0</v>
      </c>
      <c r="DU105" s="30" t="s">
        <v>97</v>
      </c>
      <c r="DV105" s="31"/>
      <c r="DW105" s="4">
        <f>+DV105+DS105+DP105+DM105+DL105+DI105+DH105+DE105</f>
        <v>0</v>
      </c>
      <c r="DX105" s="30" t="s">
        <v>97</v>
      </c>
      <c r="DY105" s="31"/>
      <c r="DZ105" s="4">
        <f>+DY105+DV105+DS105+DP105+DM105+DL105+DI105+DH105</f>
        <v>0</v>
      </c>
      <c r="EA105" s="30" t="s">
        <v>97</v>
      </c>
      <c r="EB105" s="31"/>
      <c r="EC105" s="31"/>
      <c r="ED105" s="4">
        <f>+EC105+EB105+DY105+DV105+DS105+DP105+DM105+DL105</f>
        <v>0</v>
      </c>
      <c r="EE105" s="30" t="s">
        <v>97</v>
      </c>
      <c r="EF105" s="31"/>
      <c r="EG105" s="4">
        <f>+EF105+EC105+EB105+DY105+DV105+DS105+DP105</f>
        <v>0</v>
      </c>
      <c r="EH105" s="30" t="s">
        <v>97</v>
      </c>
      <c r="EI105" s="31"/>
      <c r="EJ105" s="31"/>
      <c r="EK105" s="4">
        <f>+EJ105+EI105+EF105+EC105+EB105+DY105+DV105+DS105</f>
        <v>0</v>
      </c>
      <c r="EL105" s="30" t="s">
        <v>97</v>
      </c>
      <c r="EM105" s="31"/>
      <c r="EN105" s="4">
        <f>+EM105+EJ105+EI105+EF105+EC105+EB105+DY105+DV105</f>
        <v>0</v>
      </c>
      <c r="EO105" s="30" t="s">
        <v>97</v>
      </c>
    </row>
    <row r="106" spans="1:145" ht="15">
      <c r="A106" s="61">
        <v>51</v>
      </c>
      <c r="B106" s="63">
        <v>28</v>
      </c>
      <c r="C106" s="17" t="s">
        <v>22</v>
      </c>
      <c r="D106" s="11" t="s">
        <v>70</v>
      </c>
      <c r="E106" s="13">
        <v>730</v>
      </c>
      <c r="F106" s="11" t="s">
        <v>71</v>
      </c>
      <c r="G106" s="13">
        <v>800</v>
      </c>
      <c r="H106" s="11"/>
      <c r="I106" s="12"/>
      <c r="J106" s="11"/>
      <c r="K106" s="12"/>
      <c r="L106" s="11"/>
      <c r="M106" s="12"/>
      <c r="N106" s="6">
        <f>SUM(M106,K106,I106,G106,E106)</f>
        <v>1530</v>
      </c>
      <c r="O106" s="26">
        <v>13</v>
      </c>
      <c r="P106" s="11"/>
      <c r="Q106" s="12"/>
      <c r="R106" s="14">
        <f>SUM(Q106,M106,K106,I106,G106,E106)</f>
        <v>1530</v>
      </c>
      <c r="S106" s="23">
        <v>15</v>
      </c>
      <c r="T106" s="11"/>
      <c r="U106" s="12"/>
      <c r="V106" s="15">
        <f>SUM(U106,Q106,M106,K106,I106,G106)</f>
        <v>800</v>
      </c>
      <c r="W106" s="20">
        <v>24</v>
      </c>
      <c r="X106" s="11"/>
      <c r="Y106" s="12"/>
      <c r="Z106" s="16">
        <f>SUM(Y106,U106,Q106,M106,K106,I106)</f>
        <v>0</v>
      </c>
      <c r="AA106" s="22" t="s">
        <v>97</v>
      </c>
      <c r="AB106" s="11"/>
      <c r="AC106" s="12"/>
      <c r="AD106" s="4">
        <f>SUM(AC106,Y106,U106,Q106,M106,K106)</f>
        <v>0</v>
      </c>
      <c r="AE106" s="6" t="s">
        <v>97</v>
      </c>
      <c r="AF106" s="11"/>
      <c r="AG106" s="12"/>
      <c r="AH106" s="12"/>
      <c r="AI106" s="4">
        <f>+AH106+AG106+AC106+Y106+U106+Q106+M106</f>
        <v>0</v>
      </c>
      <c r="AJ106" s="6" t="s">
        <v>97</v>
      </c>
      <c r="AK106" s="12"/>
      <c r="AL106" s="4">
        <f>+Q106+U106+Y106+AC106+AG106+AH106+AK106</f>
        <v>0</v>
      </c>
      <c r="AM106" s="30" t="s">
        <v>97</v>
      </c>
      <c r="AN106" s="31"/>
      <c r="AO106" s="31"/>
      <c r="AP106" s="4">
        <f>+U106+Y106+AC106+AG106+AH106+AK106+AN106+AO106</f>
        <v>0</v>
      </c>
      <c r="AQ106" s="6" t="s">
        <v>97</v>
      </c>
      <c r="AR106" s="31"/>
      <c r="AS106" s="31"/>
      <c r="AT106" s="4">
        <f>+Y106+AC106+AG106+AH106+AK106+AN106+AO106+AR106+AS106</f>
        <v>0</v>
      </c>
      <c r="AU106" s="6" t="s">
        <v>97</v>
      </c>
      <c r="AV106" s="31"/>
      <c r="AW106" s="31"/>
      <c r="AX106" s="4">
        <f>+AC106+AG106+AH106+AK106+AN106+AO106+AR106+AS106+AV106+AW106</f>
        <v>0</v>
      </c>
      <c r="AY106" s="6" t="s">
        <v>97</v>
      </c>
      <c r="AZ106" s="31"/>
      <c r="BA106" s="31"/>
      <c r="BB106" s="4">
        <f>+AG106+AH106+AK106+AN106+AO106+AR106+AS106+AV106+AW106+AZ106+BA106</f>
        <v>0</v>
      </c>
      <c r="BC106" s="6" t="s">
        <v>97</v>
      </c>
      <c r="BD106" s="31"/>
      <c r="BE106" s="4">
        <f>+AK106+AN106+AO106+AR106+AS106+AV106+AW106+AZ106+BA106+BD106</f>
        <v>0</v>
      </c>
      <c r="BF106" s="30" t="s">
        <v>97</v>
      </c>
      <c r="BG106" s="31"/>
      <c r="BH106" s="4">
        <f>+AN106+AO106+AR106+AS106+AV106+AW106+AZ106+BA106+BD106+BG106</f>
        <v>0</v>
      </c>
      <c r="BI106" s="30" t="s">
        <v>97</v>
      </c>
      <c r="BJ106" s="31"/>
      <c r="BK106" s="4">
        <f>+AR106+AS106+AV106+AW106+AZ106+BA106+BD106+BG106+BJ106</f>
        <v>0</v>
      </c>
      <c r="BL106" s="30" t="s">
        <v>97</v>
      </c>
      <c r="BM106" s="31"/>
      <c r="BN106" s="31"/>
      <c r="BO106" s="4">
        <f>+AV106+AW106+AZ106+BA106+BD106+BG106+BJ106+BM106+BN106</f>
        <v>0</v>
      </c>
      <c r="BP106" s="30" t="s">
        <v>97</v>
      </c>
      <c r="BQ106" s="31"/>
      <c r="BR106" s="4">
        <f>+AZ106+BA106+BD106+BG106+BJ106+BM106+BN106+BQ106</f>
        <v>0</v>
      </c>
      <c r="BS106" s="30" t="s">
        <v>97</v>
      </c>
      <c r="BT106" s="31"/>
      <c r="BU106" s="4">
        <f>+BT106+BQ106+BN106+BM106+BJ106+BG106+BD106</f>
        <v>0</v>
      </c>
      <c r="BV106" s="30" t="s">
        <v>97</v>
      </c>
      <c r="BW106" s="31"/>
      <c r="BX106" s="4">
        <f>+BT106+BQ106+BN106+BM106+BJ106+BG106+BW106</f>
        <v>0</v>
      </c>
      <c r="BY106" s="30" t="s">
        <v>97</v>
      </c>
      <c r="BZ106" s="31"/>
      <c r="CA106" s="31"/>
      <c r="CB106" s="4">
        <f>+BJ106+BM106+BN106+BQ106+BT106+BW106+BZ106+CA106</f>
        <v>0</v>
      </c>
      <c r="CC106" s="30" t="s">
        <v>97</v>
      </c>
      <c r="CD106" s="31"/>
      <c r="CE106" s="4">
        <f>+CD106+CA106+BZ106+BW106+BT106+BQ106+BN106+BM106</f>
        <v>0</v>
      </c>
      <c r="CF106" s="30" t="s">
        <v>97</v>
      </c>
      <c r="CG106" s="31"/>
      <c r="CH106" s="31"/>
      <c r="CI106" s="4">
        <f>+CG106+CD106+CA106+BZ106+BT106+BQ106+BW106+CH106</f>
        <v>0</v>
      </c>
      <c r="CJ106" s="30" t="s">
        <v>97</v>
      </c>
      <c r="CK106" s="31"/>
      <c r="CL106" s="4">
        <f>+CH106+CG106+CD106+CA106+BZ106+BW106+BT106+CK106</f>
        <v>0</v>
      </c>
      <c r="CM106" s="30" t="s">
        <v>97</v>
      </c>
      <c r="CN106" s="31"/>
      <c r="CO106" s="31"/>
      <c r="CP106" s="4">
        <f>+CO106+CN106+CK106+CH106+CG106+CD106+CA106+BZ106+BW106</f>
        <v>0</v>
      </c>
      <c r="CQ106" s="30" t="s">
        <v>97</v>
      </c>
      <c r="CR106" s="31"/>
      <c r="CS106" s="4">
        <f>+CR106+CO106+CN106+CK106+CH106+CG106+CD106+CA106+BZ106</f>
        <v>0</v>
      </c>
      <c r="CT106" s="30" t="s">
        <v>97</v>
      </c>
      <c r="CU106" s="31"/>
      <c r="CV106" s="4">
        <f>+CU106+CR106+CO106+CN106+CK106+CH106+CG106+CD106</f>
        <v>0</v>
      </c>
      <c r="CW106" s="30" t="s">
        <v>97</v>
      </c>
      <c r="CX106" s="31"/>
      <c r="CY106" s="4">
        <f>+CX106+CU106+CR106+CO106+CN106+CK106+CH106+CG106</f>
        <v>0</v>
      </c>
      <c r="CZ106" s="30" t="s">
        <v>97</v>
      </c>
      <c r="DA106" s="31"/>
      <c r="DB106" s="31"/>
      <c r="DC106" s="4">
        <f>+DB106+DA106+CX106+CU106+CR106+CO106+CN106+CK106</f>
        <v>0</v>
      </c>
      <c r="DD106" s="30" t="s">
        <v>97</v>
      </c>
      <c r="DE106" s="31"/>
      <c r="DF106" s="4">
        <f>+DE106+DB106+DA106+CX106+CU106+CR106+CO106+CN106</f>
        <v>0</v>
      </c>
      <c r="DG106" s="30" t="s">
        <v>97</v>
      </c>
      <c r="DH106" s="31"/>
      <c r="DI106" s="31"/>
      <c r="DJ106" s="4">
        <f>+DI106+DH106+DE106+DB106+DA106+CX106+CU106+CR106</f>
        <v>0</v>
      </c>
      <c r="DK106" s="30" t="s">
        <v>97</v>
      </c>
      <c r="DL106" s="31"/>
      <c r="DM106" s="31"/>
      <c r="DN106" s="4">
        <f>+DM106+DL106+DI106+DH106+DE106+DB106+DA106+CX106+CU106</f>
        <v>0</v>
      </c>
      <c r="DO106" s="30" t="s">
        <v>97</v>
      </c>
      <c r="DP106" s="31"/>
      <c r="DQ106" s="4">
        <f>+DP106+DM106+DL106+DI106+DH106+DE106+DB106+DA106+CX106</f>
        <v>0</v>
      </c>
      <c r="DR106" s="30" t="s">
        <v>97</v>
      </c>
      <c r="DS106" s="31"/>
      <c r="DT106" s="4">
        <f>+DS106+DP106+DM106+DL106+DI106+DH106+DE106+DB106+DA106</f>
        <v>0</v>
      </c>
      <c r="DU106" s="30" t="s">
        <v>97</v>
      </c>
      <c r="DV106" s="31"/>
      <c r="DW106" s="4">
        <f>+DV106+DS106+DP106+DM106+DL106+DI106+DH106+DE106</f>
        <v>0</v>
      </c>
      <c r="DX106" s="30" t="s">
        <v>97</v>
      </c>
      <c r="DY106" s="31"/>
      <c r="DZ106" s="4">
        <f>+DY106+DV106+DS106+DP106+DM106+DL106+DI106+DH106</f>
        <v>0</v>
      </c>
      <c r="EA106" s="30" t="s">
        <v>97</v>
      </c>
      <c r="EB106" s="31"/>
      <c r="EC106" s="31"/>
      <c r="ED106" s="4">
        <f>+EC106+EB106+DY106+DV106+DS106+DP106+DM106+DL106</f>
        <v>0</v>
      </c>
      <c r="EE106" s="30" t="s">
        <v>97</v>
      </c>
      <c r="EF106" s="31"/>
      <c r="EG106" s="4">
        <f>+EF106+EC106+EB106+DY106+DV106+DS106+DP106</f>
        <v>0</v>
      </c>
      <c r="EH106" s="30" t="s">
        <v>97</v>
      </c>
      <c r="EI106" s="31"/>
      <c r="EJ106" s="31"/>
      <c r="EK106" s="4">
        <f>+EJ106+EI106+EF106+EC106+EB106+DY106+DV106+DS106</f>
        <v>0</v>
      </c>
      <c r="EL106" s="30" t="s">
        <v>97</v>
      </c>
      <c r="EM106" s="31"/>
      <c r="EN106" s="4">
        <f>+EM106+EJ106+EI106+EF106+EC106+EB106+DY106+DV106</f>
        <v>0</v>
      </c>
      <c r="EO106" s="30" t="s">
        <v>97</v>
      </c>
    </row>
    <row r="107" spans="1:145" ht="15">
      <c r="A107" s="61">
        <v>52</v>
      </c>
      <c r="B107" s="63">
        <v>32</v>
      </c>
      <c r="C107" s="17" t="s">
        <v>24</v>
      </c>
      <c r="D107" s="11" t="s">
        <v>54</v>
      </c>
      <c r="E107" s="13">
        <v>500</v>
      </c>
      <c r="F107" s="11"/>
      <c r="G107" s="12"/>
      <c r="H107" s="11"/>
      <c r="I107" s="12"/>
      <c r="J107" s="11"/>
      <c r="K107" s="12"/>
      <c r="L107" s="11"/>
      <c r="M107" s="12"/>
      <c r="N107" s="6">
        <f>SUM(M107,K107,I107,G107,E107)</f>
        <v>500</v>
      </c>
      <c r="O107" s="6">
        <v>25</v>
      </c>
      <c r="P107" s="11"/>
      <c r="Q107" s="12"/>
      <c r="R107" s="14">
        <f>SUM(Q107,M107,K107,I107,G107,E107)</f>
        <v>500</v>
      </c>
      <c r="S107" s="24">
        <v>26</v>
      </c>
      <c r="T107" s="11"/>
      <c r="U107" s="12"/>
      <c r="V107" s="15">
        <f>SUM(U107,Q107,M107,K107,I107,G107)</f>
        <v>0</v>
      </c>
      <c r="W107" s="20" t="s">
        <v>97</v>
      </c>
      <c r="X107" s="11"/>
      <c r="Y107" s="12"/>
      <c r="Z107" s="16">
        <f>SUM(Y107,U107,Q107,M107,K107,I107)</f>
        <v>0</v>
      </c>
      <c r="AA107" s="22" t="s">
        <v>97</v>
      </c>
      <c r="AB107" s="11"/>
      <c r="AC107" s="12"/>
      <c r="AD107" s="4">
        <f>SUM(AC107,Y107,U107,Q107,M107,K107)</f>
        <v>0</v>
      </c>
      <c r="AE107" s="6" t="s">
        <v>97</v>
      </c>
      <c r="AF107" s="11"/>
      <c r="AG107" s="12"/>
      <c r="AH107" s="12"/>
      <c r="AI107" s="4">
        <f>+AH107+AG107+AC107+Y107+U107+Q107+M107</f>
        <v>0</v>
      </c>
      <c r="AJ107" s="6" t="s">
        <v>97</v>
      </c>
      <c r="AK107" s="12"/>
      <c r="AL107" s="4">
        <f>+Q107+U107+Y107+AC107+AG107+AH107+AK107</f>
        <v>0</v>
      </c>
      <c r="AM107" s="30" t="s">
        <v>97</v>
      </c>
      <c r="AN107" s="31"/>
      <c r="AO107" s="31"/>
      <c r="AP107" s="4">
        <f>+U107+Y107+AC107+AG107+AH107+AK107+AN107+AO107</f>
        <v>0</v>
      </c>
      <c r="AQ107" s="6" t="s">
        <v>97</v>
      </c>
      <c r="AR107" s="31"/>
      <c r="AS107" s="31"/>
      <c r="AT107" s="4">
        <f>+Y107+AC107+AG107+AH107+AK107+AN107+AO107+AR107+AS107</f>
        <v>0</v>
      </c>
      <c r="AU107" s="6" t="s">
        <v>97</v>
      </c>
      <c r="AV107" s="31"/>
      <c r="AW107" s="31"/>
      <c r="AX107" s="4">
        <f>+AC107+AG107+AH107+AK107+AN107+AO107+AR107+AS107+AV107+AW107</f>
        <v>0</v>
      </c>
      <c r="AY107" s="6" t="s">
        <v>97</v>
      </c>
      <c r="AZ107" s="31"/>
      <c r="BA107" s="31"/>
      <c r="BB107" s="4">
        <f>+AG107+AH107+AK107+AN107+AO107+AR107+AS107+AV107+AW107+AZ107+BA107</f>
        <v>0</v>
      </c>
      <c r="BC107" s="6" t="s">
        <v>97</v>
      </c>
      <c r="BD107" s="31"/>
      <c r="BE107" s="4">
        <f>+AK107+AN107+AO107+AR107+AS107+AV107+AW107+AZ107+BA107+BD107</f>
        <v>0</v>
      </c>
      <c r="BF107" s="30" t="s">
        <v>97</v>
      </c>
      <c r="BG107" s="31"/>
      <c r="BH107" s="4">
        <f>+AN107+AO107+AR107+AS107+AV107+AW107+AZ107+BA107+BD107+BG107</f>
        <v>0</v>
      </c>
      <c r="BI107" s="30" t="s">
        <v>97</v>
      </c>
      <c r="BJ107" s="31"/>
      <c r="BK107" s="4">
        <f>+AR107+AS107+AV107+AW107+AZ107+BA107+BD107+BG107+BJ107</f>
        <v>0</v>
      </c>
      <c r="BL107" s="30" t="s">
        <v>97</v>
      </c>
      <c r="BM107" s="31"/>
      <c r="BN107" s="31"/>
      <c r="BO107" s="4">
        <f>+AV107+AW107+AZ107+BA107+BD107+BG107+BJ107+BM107+BN107</f>
        <v>0</v>
      </c>
      <c r="BP107" s="30" t="s">
        <v>97</v>
      </c>
      <c r="BQ107" s="31"/>
      <c r="BR107" s="4">
        <f>+AZ107+BA107+BD107+BG107+BJ107+BM107+BN107+BQ107</f>
        <v>0</v>
      </c>
      <c r="BS107" s="30" t="s">
        <v>97</v>
      </c>
      <c r="BT107" s="31"/>
      <c r="BU107" s="4">
        <f>+BT107+BQ107+BN107+BM107+BJ107+BG107+BD107</f>
        <v>0</v>
      </c>
      <c r="BV107" s="30" t="s">
        <v>97</v>
      </c>
      <c r="BW107" s="31"/>
      <c r="BX107" s="4">
        <f>+BT107+BQ107+BN107+BM107+BJ107+BG107+BW107</f>
        <v>0</v>
      </c>
      <c r="BY107" s="30" t="s">
        <v>97</v>
      </c>
      <c r="BZ107" s="31"/>
      <c r="CA107" s="31"/>
      <c r="CB107" s="4">
        <f>+BJ107+BM107+BN107+BQ107+BT107+BW107+BZ107+CA107</f>
        <v>0</v>
      </c>
      <c r="CC107" s="30" t="s">
        <v>97</v>
      </c>
      <c r="CD107" s="31"/>
      <c r="CE107" s="4">
        <f>+CD107+CA107+BZ107+BW107+BT107+BQ107+BN107+BM107</f>
        <v>0</v>
      </c>
      <c r="CF107" s="30" t="s">
        <v>97</v>
      </c>
      <c r="CG107" s="31"/>
      <c r="CH107" s="31"/>
      <c r="CI107" s="4">
        <f>+CG107+CD107+CA107+BZ107+BT107+BQ107+BW107+CH107</f>
        <v>0</v>
      </c>
      <c r="CJ107" s="30" t="s">
        <v>97</v>
      </c>
      <c r="CK107" s="31"/>
      <c r="CL107" s="4">
        <f>+CH107+CG107+CD107+CA107+BZ107+BW107+BT107+CK107</f>
        <v>0</v>
      </c>
      <c r="CM107" s="30" t="s">
        <v>97</v>
      </c>
      <c r="CN107" s="31"/>
      <c r="CO107" s="31"/>
      <c r="CP107" s="4">
        <f>+CO107+CN107+CK107+CH107+CG107+CD107+CA107+BZ107+BW107</f>
        <v>0</v>
      </c>
      <c r="CQ107" s="30" t="s">
        <v>97</v>
      </c>
      <c r="CR107" s="31"/>
      <c r="CS107" s="4">
        <f>+CR107+CO107+CN107+CK107+CH107+CG107+CD107+CA107+BZ107</f>
        <v>0</v>
      </c>
      <c r="CT107" s="30" t="s">
        <v>97</v>
      </c>
      <c r="CU107" s="31"/>
      <c r="CV107" s="4">
        <f>+CU107+CR107+CO107+CN107+CK107+CH107+CG107+CD107</f>
        <v>0</v>
      </c>
      <c r="CW107" s="30" t="s">
        <v>97</v>
      </c>
      <c r="CX107" s="31"/>
      <c r="CY107" s="4">
        <f>+CX107+CU107+CR107+CO107+CN107+CK107+CH107+CG107</f>
        <v>0</v>
      </c>
      <c r="CZ107" s="30" t="s">
        <v>97</v>
      </c>
      <c r="DA107" s="31"/>
      <c r="DB107" s="31"/>
      <c r="DC107" s="4">
        <f>+DB107+DA107+CX107+CU107+CR107+CO107+CN107+CK107</f>
        <v>0</v>
      </c>
      <c r="DD107" s="30" t="s">
        <v>97</v>
      </c>
      <c r="DE107" s="31"/>
      <c r="DF107" s="4">
        <f>+DE107+DB107+DA107+CX107+CU107+CR107+CO107+CN107</f>
        <v>0</v>
      </c>
      <c r="DG107" s="30" t="s">
        <v>97</v>
      </c>
      <c r="DH107" s="31"/>
      <c r="DI107" s="31"/>
      <c r="DJ107" s="4">
        <f>+DI107+DH107+DE107+DB107+DA107+CX107+CU107+CR107</f>
        <v>0</v>
      </c>
      <c r="DK107" s="30" t="s">
        <v>97</v>
      </c>
      <c r="DL107" s="31"/>
      <c r="DM107" s="31"/>
      <c r="DN107" s="4">
        <f>+DM107+DL107+DI107+DH107+DE107+DB107+DA107+CX107+CU107</f>
        <v>0</v>
      </c>
      <c r="DO107" s="30" t="s">
        <v>97</v>
      </c>
      <c r="DP107" s="31"/>
      <c r="DQ107" s="4">
        <f>+DP107+DM107+DL107+DI107+DH107+DE107+DB107+DA107+CX107</f>
        <v>0</v>
      </c>
      <c r="DR107" s="30" t="s">
        <v>97</v>
      </c>
      <c r="DS107" s="31"/>
      <c r="DT107" s="4">
        <f>+DS107+DP107+DM107+DL107+DI107+DH107+DE107+DB107+DA107</f>
        <v>0</v>
      </c>
      <c r="DU107" s="30" t="s">
        <v>97</v>
      </c>
      <c r="DV107" s="31"/>
      <c r="DW107" s="4">
        <f>+DV107+DS107+DP107+DM107+DL107+DI107+DH107+DE107</f>
        <v>0</v>
      </c>
      <c r="DX107" s="30" t="s">
        <v>97</v>
      </c>
      <c r="DY107" s="31"/>
      <c r="DZ107" s="4">
        <f>+DY107+DV107+DS107+DP107+DM107+DL107+DI107+DH107</f>
        <v>0</v>
      </c>
      <c r="EA107" s="30" t="s">
        <v>97</v>
      </c>
      <c r="EB107" s="31"/>
      <c r="EC107" s="31"/>
      <c r="ED107" s="4">
        <f>+EC107+EB107+DY107+DV107+DS107+DP107+DM107+DL107</f>
        <v>0</v>
      </c>
      <c r="EE107" s="30" t="s">
        <v>97</v>
      </c>
      <c r="EF107" s="31"/>
      <c r="EG107" s="4">
        <f>+EF107+EC107+EB107+DY107+DV107+DS107+DP107</f>
        <v>0</v>
      </c>
      <c r="EH107" s="30" t="s">
        <v>97</v>
      </c>
      <c r="EI107" s="31"/>
      <c r="EJ107" s="31"/>
      <c r="EK107" s="4">
        <f>+EJ107+EI107+EF107+EC107+EB107+DY107+DV107+DS107</f>
        <v>0</v>
      </c>
      <c r="EL107" s="30" t="s">
        <v>97</v>
      </c>
      <c r="EM107" s="31"/>
      <c r="EN107" s="4">
        <f>+EM107+EJ107+EI107+EF107+EC107+EB107+DY107+DV107</f>
        <v>0</v>
      </c>
      <c r="EO107" s="30" t="s">
        <v>97</v>
      </c>
    </row>
    <row r="108" spans="1:145" ht="15">
      <c r="A108" s="61">
        <v>55</v>
      </c>
      <c r="B108" s="63">
        <v>8</v>
      </c>
      <c r="C108" s="17" t="s">
        <v>20</v>
      </c>
      <c r="D108" s="11" t="s">
        <v>59</v>
      </c>
      <c r="E108" s="13">
        <v>250</v>
      </c>
      <c r="F108" s="11"/>
      <c r="G108" s="12"/>
      <c r="H108" s="11"/>
      <c r="I108" s="12"/>
      <c r="J108" s="11"/>
      <c r="K108" s="12"/>
      <c r="L108" s="11"/>
      <c r="M108" s="12"/>
      <c r="N108" s="6">
        <f>SUM(M108,K108,I108,G108,E108)</f>
        <v>250</v>
      </c>
      <c r="O108" s="6">
        <v>32</v>
      </c>
      <c r="P108" s="11"/>
      <c r="Q108" s="12"/>
      <c r="R108" s="14">
        <f>SUM(Q108,M108,K108,I108,G108,E108)</f>
        <v>250</v>
      </c>
      <c r="S108" s="24">
        <v>36</v>
      </c>
      <c r="T108" s="11"/>
      <c r="U108" s="12"/>
      <c r="V108" s="15">
        <f>SUM(U108,Q108,M108,K108,I108,G108)</f>
        <v>0</v>
      </c>
      <c r="W108" s="20" t="s">
        <v>97</v>
      </c>
      <c r="X108" s="11"/>
      <c r="Y108" s="12"/>
      <c r="Z108" s="16">
        <f>SUM(Y108,U108,Q108,M108,K108,I108)</f>
        <v>0</v>
      </c>
      <c r="AA108" s="22" t="s">
        <v>97</v>
      </c>
      <c r="AB108" s="11"/>
      <c r="AC108" s="12"/>
      <c r="AD108" s="4">
        <f>SUM(AC108,Y108,U108,Q108,M108,K108)</f>
        <v>0</v>
      </c>
      <c r="AE108" s="6" t="s">
        <v>97</v>
      </c>
      <c r="AF108" s="11"/>
      <c r="AG108" s="12"/>
      <c r="AH108" s="12"/>
      <c r="AI108" s="4">
        <f>+AH108+AG108+AC108+Y108+U108+Q108+M108</f>
        <v>0</v>
      </c>
      <c r="AJ108" s="6" t="s">
        <v>97</v>
      </c>
      <c r="AK108" s="12"/>
      <c r="AL108" s="4">
        <f>+Q108+U108+Y108+AC108+AG108+AH108+AK108</f>
        <v>0</v>
      </c>
      <c r="AM108" s="30" t="s">
        <v>97</v>
      </c>
      <c r="AN108" s="31"/>
      <c r="AO108" s="31"/>
      <c r="AP108" s="4">
        <f>+U108+Y108+AC108+AG108+AH108+AK108+AN108+AO108</f>
        <v>0</v>
      </c>
      <c r="AQ108" s="6" t="s">
        <v>97</v>
      </c>
      <c r="AR108" s="31"/>
      <c r="AS108" s="31"/>
      <c r="AT108" s="4">
        <f>+Y108+AC108+AG108+AH108+AK108+AN108+AO108+AR108+AS108</f>
        <v>0</v>
      </c>
      <c r="AU108" s="6" t="s">
        <v>97</v>
      </c>
      <c r="AV108" s="31"/>
      <c r="AW108" s="31"/>
      <c r="AX108" s="4">
        <f>+AC108+AG108+AH108+AK108+AN108+AO108+AR108+AS108+AV108+AW108</f>
        <v>0</v>
      </c>
      <c r="AY108" s="6" t="s">
        <v>97</v>
      </c>
      <c r="AZ108" s="31"/>
      <c r="BA108" s="31"/>
      <c r="BB108" s="4">
        <f>+AG108+AH108+AK108+AN108+AO108+AR108+AS108+AV108+AW108+AZ108+BA108</f>
        <v>0</v>
      </c>
      <c r="BC108" s="6" t="s">
        <v>97</v>
      </c>
      <c r="BD108" s="31"/>
      <c r="BE108" s="4">
        <f>+AK108+AN108+AO108+AR108+AS108+AV108+AW108+AZ108+BA108+BD108</f>
        <v>0</v>
      </c>
      <c r="BF108" s="30" t="s">
        <v>97</v>
      </c>
      <c r="BG108" s="31"/>
      <c r="BH108" s="4">
        <f>+AN108+AO108+AR108+AS108+AV108+AW108+AZ108+BA108+BD108+BG108</f>
        <v>0</v>
      </c>
      <c r="BI108" s="30" t="s">
        <v>97</v>
      </c>
      <c r="BJ108" s="31"/>
      <c r="BK108" s="4">
        <f>+AR108+AS108+AV108+AW108+AZ108+BA108+BD108+BG108+BJ108</f>
        <v>0</v>
      </c>
      <c r="BL108" s="30" t="s">
        <v>97</v>
      </c>
      <c r="BM108" s="31"/>
      <c r="BN108" s="31"/>
      <c r="BO108" s="4">
        <f>+AV108+AW108+AZ108+BA108+BD108+BG108+BJ108+BM108+BN108</f>
        <v>0</v>
      </c>
      <c r="BP108" s="30" t="s">
        <v>97</v>
      </c>
      <c r="BQ108" s="31"/>
      <c r="BR108" s="4">
        <f>+AZ108+BA108+BD108+BG108+BJ108+BM108+BN108+BQ108</f>
        <v>0</v>
      </c>
      <c r="BS108" s="30" t="s">
        <v>97</v>
      </c>
      <c r="BT108" s="31"/>
      <c r="BU108" s="4">
        <f>+BT108+BQ108+BN108+BM108+BJ108+BG108+BD108</f>
        <v>0</v>
      </c>
      <c r="BV108" s="30" t="s">
        <v>97</v>
      </c>
      <c r="BW108" s="31"/>
      <c r="BX108" s="4">
        <f>+BT108+BQ108+BN108+BM108+BJ108+BG108+BW108</f>
        <v>0</v>
      </c>
      <c r="BY108" s="30" t="s">
        <v>97</v>
      </c>
      <c r="BZ108" s="31"/>
      <c r="CA108" s="31"/>
      <c r="CB108" s="4">
        <f>+BJ108+BM108+BN108+BQ108+BT108+BW108+BZ108+CA108</f>
        <v>0</v>
      </c>
      <c r="CC108" s="30" t="s">
        <v>97</v>
      </c>
      <c r="CD108" s="31"/>
      <c r="CE108" s="4">
        <f>+CD108+CA108+BZ108+BW108+BT108+BQ108+BN108+BM108</f>
        <v>0</v>
      </c>
      <c r="CF108" s="30" t="s">
        <v>97</v>
      </c>
      <c r="CG108" s="31"/>
      <c r="CH108" s="31"/>
      <c r="CI108" s="4">
        <f>+CG108+CD108+CA108+BZ108+BT108+BQ108+BW108+CH108</f>
        <v>0</v>
      </c>
      <c r="CJ108" s="30" t="s">
        <v>97</v>
      </c>
      <c r="CK108" s="31"/>
      <c r="CL108" s="4">
        <f>+CH108+CG108+CD108+CA108+BZ108+BW108+BT108+CK108</f>
        <v>0</v>
      </c>
      <c r="CM108" s="30" t="s">
        <v>97</v>
      </c>
      <c r="CN108" s="31"/>
      <c r="CO108" s="31"/>
      <c r="CP108" s="4">
        <f>+CO108+CN108+CK108+CH108+CG108+CD108+CA108+BZ108+BW108</f>
        <v>0</v>
      </c>
      <c r="CQ108" s="30" t="s">
        <v>97</v>
      </c>
      <c r="CR108" s="31"/>
      <c r="CS108" s="4">
        <f>+CR108+CO108+CN108+CK108+CH108+CG108+CD108+CA108+BZ108</f>
        <v>0</v>
      </c>
      <c r="CT108" s="30" t="s">
        <v>97</v>
      </c>
      <c r="CU108" s="31"/>
      <c r="CV108" s="4">
        <f>+CU108+CR108+CO108+CN108+CK108+CH108+CG108+CD108</f>
        <v>0</v>
      </c>
      <c r="CW108" s="30" t="s">
        <v>97</v>
      </c>
      <c r="CX108" s="31"/>
      <c r="CY108" s="4">
        <f>+CX108+CU108+CR108+CO108+CN108+CK108+CH108+CG108</f>
        <v>0</v>
      </c>
      <c r="CZ108" s="30" t="s">
        <v>97</v>
      </c>
      <c r="DA108" s="31"/>
      <c r="DB108" s="31"/>
      <c r="DC108" s="4">
        <f>+DB108+DA108+CX108+CU108+CR108+CO108+CN108+CK108</f>
        <v>0</v>
      </c>
      <c r="DD108" s="30" t="s">
        <v>97</v>
      </c>
      <c r="DE108" s="31"/>
      <c r="DF108" s="4">
        <f>+DE108+DB108+DA108+CX108+CU108+CR108+CO108+CN108</f>
        <v>0</v>
      </c>
      <c r="DG108" s="30" t="s">
        <v>97</v>
      </c>
      <c r="DH108" s="31"/>
      <c r="DI108" s="31"/>
      <c r="DJ108" s="4">
        <f>+DI108+DH108+DE108+DB108+DA108+CX108+CU108+CR108</f>
        <v>0</v>
      </c>
      <c r="DK108" s="30" t="s">
        <v>97</v>
      </c>
      <c r="DL108" s="31"/>
      <c r="DM108" s="31"/>
      <c r="DN108" s="4">
        <f>+DM108+DL108+DI108+DH108+DE108+DB108+DA108+CX108+CU108</f>
        <v>0</v>
      </c>
      <c r="DO108" s="30" t="s">
        <v>97</v>
      </c>
      <c r="DP108" s="31"/>
      <c r="DQ108" s="4">
        <f>+DP108+DM108+DL108+DI108+DH108+DE108+DB108+DA108+CX108</f>
        <v>0</v>
      </c>
      <c r="DR108" s="30" t="s">
        <v>97</v>
      </c>
      <c r="DS108" s="31"/>
      <c r="DT108" s="4">
        <f>+DS108+DP108+DM108+DL108+DI108+DH108+DE108+DB108+DA108</f>
        <v>0</v>
      </c>
      <c r="DU108" s="30" t="s">
        <v>97</v>
      </c>
      <c r="DV108" s="31"/>
      <c r="DW108" s="4">
        <f>+DV108+DS108+DP108+DM108+DL108+DI108+DH108+DE108</f>
        <v>0</v>
      </c>
      <c r="DX108" s="30" t="s">
        <v>97</v>
      </c>
      <c r="DY108" s="31"/>
      <c r="DZ108" s="4">
        <f>+DY108+DV108+DS108+DP108+DM108+DL108+DI108+DH108</f>
        <v>0</v>
      </c>
      <c r="EA108" s="30" t="s">
        <v>97</v>
      </c>
      <c r="EB108" s="31"/>
      <c r="EC108" s="31"/>
      <c r="ED108" s="4">
        <f>+EC108+EB108+DY108+DV108+DS108+DP108+DM108+DL108</f>
        <v>0</v>
      </c>
      <c r="EE108" s="30" t="s">
        <v>97</v>
      </c>
      <c r="EF108" s="31"/>
      <c r="EG108" s="4">
        <f>+EF108+EC108+EB108+DY108+DV108+DS108+DP108</f>
        <v>0</v>
      </c>
      <c r="EH108" s="30" t="s">
        <v>97</v>
      </c>
      <c r="EI108" s="31"/>
      <c r="EJ108" s="31"/>
      <c r="EK108" s="4">
        <f>+EJ108+EI108+EF108+EC108+EB108+DY108+DV108+DS108</f>
        <v>0</v>
      </c>
      <c r="EL108" s="30" t="s">
        <v>97</v>
      </c>
      <c r="EM108" s="31"/>
      <c r="EN108" s="4">
        <f>+EM108+EJ108+EI108+EF108+EC108+EB108+DY108+DV108</f>
        <v>0</v>
      </c>
      <c r="EO108" s="30" t="s">
        <v>97</v>
      </c>
    </row>
    <row r="109" spans="1:145" ht="15">
      <c r="A109" s="61">
        <v>56</v>
      </c>
      <c r="B109" s="63">
        <v>36</v>
      </c>
      <c r="C109" s="17" t="s">
        <v>27</v>
      </c>
      <c r="D109" s="11" t="s">
        <v>61</v>
      </c>
      <c r="E109" s="13">
        <v>150</v>
      </c>
      <c r="F109" s="11"/>
      <c r="G109" s="12"/>
      <c r="H109" s="11"/>
      <c r="I109" s="12"/>
      <c r="J109" s="11"/>
      <c r="K109" s="12"/>
      <c r="L109" s="11"/>
      <c r="M109" s="12"/>
      <c r="N109" s="6">
        <f>SUM(M109,K109,I109,G109,E109)</f>
        <v>150</v>
      </c>
      <c r="O109" s="6">
        <v>36</v>
      </c>
      <c r="P109" s="11"/>
      <c r="Q109" s="12"/>
      <c r="R109" s="14">
        <f>SUM(Q109,M109,K109,I109,G109,E109)</f>
        <v>150</v>
      </c>
      <c r="S109" s="24">
        <v>41</v>
      </c>
      <c r="T109" s="11"/>
      <c r="U109" s="12"/>
      <c r="V109" s="15">
        <f>SUM(U109,Q109,M109,K109,I109,G109)</f>
        <v>0</v>
      </c>
      <c r="W109" s="20" t="s">
        <v>97</v>
      </c>
      <c r="X109" s="11"/>
      <c r="Y109" s="12"/>
      <c r="Z109" s="16">
        <f>SUM(Y109,U109,Q109,M109,K109,I109)</f>
        <v>0</v>
      </c>
      <c r="AA109" s="22" t="s">
        <v>97</v>
      </c>
      <c r="AB109" s="11"/>
      <c r="AC109" s="12"/>
      <c r="AD109" s="4">
        <f>SUM(AC109,Y109,U109,Q109,M109,K109)</f>
        <v>0</v>
      </c>
      <c r="AE109" s="6" t="s">
        <v>97</v>
      </c>
      <c r="AF109" s="11"/>
      <c r="AG109" s="12"/>
      <c r="AH109" s="12"/>
      <c r="AI109" s="4">
        <f>+AH109+AG109+AC109+Y109+U109+Q109+M109</f>
        <v>0</v>
      </c>
      <c r="AJ109" s="6" t="s">
        <v>97</v>
      </c>
      <c r="AK109" s="12"/>
      <c r="AL109" s="4">
        <f>+Q109+U109+Y109+AC109+AG109+AH109+AK109</f>
        <v>0</v>
      </c>
      <c r="AM109" s="30" t="s">
        <v>97</v>
      </c>
      <c r="AN109" s="31"/>
      <c r="AO109" s="31"/>
      <c r="AP109" s="4">
        <f>+U109+Y109+AC109+AG109+AH109+AK109+AN109+AO109</f>
        <v>0</v>
      </c>
      <c r="AQ109" s="6" t="s">
        <v>97</v>
      </c>
      <c r="AR109" s="31"/>
      <c r="AS109" s="31"/>
      <c r="AT109" s="4">
        <f>+Y109+AC109+AG109+AH109+AK109+AN109+AO109+AR109+AS109</f>
        <v>0</v>
      </c>
      <c r="AU109" s="6" t="s">
        <v>97</v>
      </c>
      <c r="AV109" s="31"/>
      <c r="AW109" s="31"/>
      <c r="AX109" s="4">
        <f>+AC109+AG109+AH109+AK109+AN109+AO109+AR109+AS109+AV109+AW109</f>
        <v>0</v>
      </c>
      <c r="AY109" s="6" t="s">
        <v>97</v>
      </c>
      <c r="AZ109" s="31"/>
      <c r="BA109" s="31"/>
      <c r="BB109" s="4">
        <f>+AG109+AH109+AK109+AN109+AO109+AR109+AS109+AV109+AW109+AZ109+BA109</f>
        <v>0</v>
      </c>
      <c r="BC109" s="6" t="s">
        <v>97</v>
      </c>
      <c r="BD109" s="31"/>
      <c r="BE109" s="4">
        <f>+AK109+AN109+AO109+AR109+AS109+AV109+AW109+AZ109+BA109+BD109</f>
        <v>0</v>
      </c>
      <c r="BF109" s="30" t="s">
        <v>97</v>
      </c>
      <c r="BG109" s="31"/>
      <c r="BH109" s="4">
        <f>+AN109+AO109+AR109+AS109+AV109+AW109+AZ109+BA109+BD109+BG109</f>
        <v>0</v>
      </c>
      <c r="BI109" s="30" t="s">
        <v>97</v>
      </c>
      <c r="BJ109" s="31"/>
      <c r="BK109" s="4">
        <f>+AR109+AS109+AV109+AW109+AZ109+BA109+BD109+BG109+BJ109</f>
        <v>0</v>
      </c>
      <c r="BL109" s="30" t="s">
        <v>97</v>
      </c>
      <c r="BM109" s="31"/>
      <c r="BN109" s="31"/>
      <c r="BO109" s="4">
        <f>+AV109+AW109+AZ109+BA109+BD109+BG109+BJ109+BM109+BN109</f>
        <v>0</v>
      </c>
      <c r="BP109" s="30" t="s">
        <v>97</v>
      </c>
      <c r="BQ109" s="31"/>
      <c r="BR109" s="4">
        <f>+AZ109+BA109+BD109+BG109+BJ109+BM109+BN109+BQ109</f>
        <v>0</v>
      </c>
      <c r="BS109" s="30" t="s">
        <v>97</v>
      </c>
      <c r="BT109" s="31"/>
      <c r="BU109" s="4">
        <f>+BT109+BQ109+BN109+BM109+BJ109+BG109+BD109</f>
        <v>0</v>
      </c>
      <c r="BV109" s="30" t="s">
        <v>97</v>
      </c>
      <c r="BW109" s="31"/>
      <c r="BX109" s="4">
        <f>+BT109+BQ109+BN109+BM109+BJ109+BG109+BW109</f>
        <v>0</v>
      </c>
      <c r="BY109" s="30" t="s">
        <v>97</v>
      </c>
      <c r="BZ109" s="31"/>
      <c r="CA109" s="31"/>
      <c r="CB109" s="4">
        <f>+BJ109+BM109+BN109+BQ109+BT109+BW109+BZ109+CA109</f>
        <v>0</v>
      </c>
      <c r="CC109" s="30" t="s">
        <v>97</v>
      </c>
      <c r="CD109" s="31"/>
      <c r="CE109" s="4">
        <f>+CD109+CA109+BZ109+BW109+BT109+BQ109+BN109+BM109</f>
        <v>0</v>
      </c>
      <c r="CF109" s="30" t="s">
        <v>97</v>
      </c>
      <c r="CG109" s="31"/>
      <c r="CH109" s="31"/>
      <c r="CI109" s="4">
        <f>+CG109+CD109+CA109+BZ109+BT109+BQ109+BW109+CH109</f>
        <v>0</v>
      </c>
      <c r="CJ109" s="30" t="s">
        <v>97</v>
      </c>
      <c r="CK109" s="31"/>
      <c r="CL109" s="4">
        <f>+CH109+CG109+CD109+CA109+BZ109+BW109+BT109+CK109</f>
        <v>0</v>
      </c>
      <c r="CM109" s="30" t="s">
        <v>97</v>
      </c>
      <c r="CN109" s="31"/>
      <c r="CO109" s="31"/>
      <c r="CP109" s="4">
        <f>+CO109+CN109+CK109+CH109+CG109+CD109+CA109+BZ109+BW109</f>
        <v>0</v>
      </c>
      <c r="CQ109" s="30" t="s">
        <v>97</v>
      </c>
      <c r="CR109" s="31"/>
      <c r="CS109" s="4">
        <f>+CR109+CO109+CN109+CK109+CH109+CG109+CD109+CA109+BZ109</f>
        <v>0</v>
      </c>
      <c r="CT109" s="30" t="s">
        <v>97</v>
      </c>
      <c r="CU109" s="31"/>
      <c r="CV109" s="4">
        <f>+CU109+CR109+CO109+CN109+CK109+CH109+CG109+CD109</f>
        <v>0</v>
      </c>
      <c r="CW109" s="30" t="s">
        <v>97</v>
      </c>
      <c r="CX109" s="31"/>
      <c r="CY109" s="4">
        <f>+CX109+CU109+CR109+CO109+CN109+CK109+CH109+CG109</f>
        <v>0</v>
      </c>
      <c r="CZ109" s="30" t="s">
        <v>97</v>
      </c>
      <c r="DA109" s="31"/>
      <c r="DB109" s="31"/>
      <c r="DC109" s="4">
        <f>+DB109+DA109+CX109+CU109+CR109+CO109+CN109+CK109</f>
        <v>0</v>
      </c>
      <c r="DD109" s="30" t="s">
        <v>97</v>
      </c>
      <c r="DE109" s="31"/>
      <c r="DF109" s="4">
        <f>+DE109+DB109+DA109+CX109+CU109+CR109+CO109+CN109</f>
        <v>0</v>
      </c>
      <c r="DG109" s="30" t="s">
        <v>97</v>
      </c>
      <c r="DH109" s="31"/>
      <c r="DI109" s="31"/>
      <c r="DJ109" s="4">
        <f>+DI109+DH109+DE109+DB109+DA109+CX109+CU109+CR109</f>
        <v>0</v>
      </c>
      <c r="DK109" s="30" t="s">
        <v>97</v>
      </c>
      <c r="DL109" s="31"/>
      <c r="DM109" s="31"/>
      <c r="DN109" s="4">
        <f>+DM109+DL109+DI109+DH109+DE109+DB109+DA109+CX109+CU109</f>
        <v>0</v>
      </c>
      <c r="DO109" s="30" t="s">
        <v>97</v>
      </c>
      <c r="DP109" s="31"/>
      <c r="DQ109" s="4">
        <f>+DP109+DM109+DL109+DI109+DH109+DE109+DB109+DA109+CX109</f>
        <v>0</v>
      </c>
      <c r="DR109" s="30" t="s">
        <v>97</v>
      </c>
      <c r="DS109" s="31"/>
      <c r="DT109" s="4">
        <f>+DS109+DP109+DM109+DL109+DI109+DH109+DE109+DB109+DA109</f>
        <v>0</v>
      </c>
      <c r="DU109" s="30" t="s">
        <v>97</v>
      </c>
      <c r="DV109" s="31"/>
      <c r="DW109" s="4">
        <f>+DV109+DS109+DP109+DM109+DL109+DI109+DH109+DE109</f>
        <v>0</v>
      </c>
      <c r="DX109" s="30" t="s">
        <v>97</v>
      </c>
      <c r="DY109" s="31"/>
      <c r="DZ109" s="4">
        <f>+DY109+DV109+DS109+DP109+DM109+DL109+DI109+DH109</f>
        <v>0</v>
      </c>
      <c r="EA109" s="30" t="s">
        <v>97</v>
      </c>
      <c r="EB109" s="31"/>
      <c r="EC109" s="31"/>
      <c r="ED109" s="4">
        <f>+EC109+EB109+DY109+DV109+DS109+DP109+DM109+DL109</f>
        <v>0</v>
      </c>
      <c r="EE109" s="30" t="s">
        <v>97</v>
      </c>
      <c r="EF109" s="31"/>
      <c r="EG109" s="4">
        <f>+EF109+EC109+EB109+DY109+DV109+DS109+DP109</f>
        <v>0</v>
      </c>
      <c r="EH109" s="30" t="s">
        <v>97</v>
      </c>
      <c r="EI109" s="31"/>
      <c r="EJ109" s="31"/>
      <c r="EK109" s="4">
        <f>+EJ109+EI109+EF109+EC109+EB109+DY109+DV109+DS109</f>
        <v>0</v>
      </c>
      <c r="EL109" s="30" t="s">
        <v>97</v>
      </c>
      <c r="EM109" s="31"/>
      <c r="EN109" s="4">
        <f>+EM109+EJ109+EI109+EF109+EC109+EB109+DY109+DV109</f>
        <v>0</v>
      </c>
      <c r="EO109" s="30" t="s">
        <v>97</v>
      </c>
    </row>
    <row r="110" spans="18:145" ht="13.5">
      <c r="R110" s="10"/>
      <c r="S110"/>
      <c r="U110" s="5"/>
      <c r="V110" s="10"/>
      <c r="W110"/>
      <c r="Y110" s="5"/>
      <c r="Z110" s="10"/>
      <c r="AA110"/>
      <c r="AC110" s="5"/>
      <c r="AD110" s="7"/>
      <c r="AE110"/>
      <c r="AH110" s="5"/>
      <c r="AI110" s="7"/>
      <c r="AJ110"/>
      <c r="AK110" s="5"/>
      <c r="AL110" s="7"/>
      <c r="AM110"/>
      <c r="AO110" s="5"/>
      <c r="AP110" s="7"/>
      <c r="AQ110"/>
      <c r="BD110" s="5"/>
      <c r="BE110" s="7"/>
      <c r="BF110"/>
      <c r="BG110" s="5"/>
      <c r="BH110" s="7"/>
      <c r="BI110"/>
      <c r="BJ110" s="5"/>
      <c r="BK110" s="7"/>
      <c r="BL110"/>
      <c r="BQ110" s="5"/>
      <c r="BR110" s="7"/>
      <c r="BS110"/>
      <c r="BT110" s="5"/>
      <c r="BU110" s="7"/>
      <c r="BV110"/>
      <c r="BW110" s="5"/>
      <c r="BX110" s="7"/>
      <c r="BY110"/>
      <c r="CD110" s="5"/>
      <c r="CE110" s="7"/>
      <c r="CF110"/>
      <c r="CG110" s="5"/>
      <c r="CH110" s="5"/>
      <c r="CI110" s="7"/>
      <c r="CJ110"/>
      <c r="CK110" s="5"/>
      <c r="CL110" s="7"/>
      <c r="CM110"/>
      <c r="CN110" s="5"/>
      <c r="CO110" s="5"/>
      <c r="CP110" s="7"/>
      <c r="CQ110"/>
      <c r="CR110" s="5"/>
      <c r="CS110" s="7"/>
      <c r="CT110"/>
      <c r="CU110" s="5"/>
      <c r="CV110" s="7"/>
      <c r="CW110"/>
      <c r="CX110" s="5"/>
      <c r="CY110" s="7"/>
      <c r="CZ110"/>
      <c r="DA110" s="5"/>
      <c r="DB110" s="5"/>
      <c r="DC110" s="7"/>
      <c r="DD110"/>
      <c r="DE110" s="5"/>
      <c r="DF110" s="7"/>
      <c r="DG110"/>
      <c r="DH110" s="5"/>
      <c r="DI110" s="5"/>
      <c r="DJ110" s="7"/>
      <c r="DK110"/>
      <c r="DL110" s="5"/>
      <c r="DM110" s="5"/>
      <c r="DN110" s="7"/>
      <c r="DO110"/>
      <c r="DP110" s="5"/>
      <c r="DQ110" s="7"/>
      <c r="DR110"/>
      <c r="DS110" s="5"/>
      <c r="DT110" s="7"/>
      <c r="DU110"/>
      <c r="DV110" s="5"/>
      <c r="DW110" s="7"/>
      <c r="DX110"/>
      <c r="DY110" s="5"/>
      <c r="DZ110" s="7"/>
      <c r="EA110"/>
      <c r="EB110" s="5"/>
      <c r="EC110" s="5"/>
      <c r="ED110" s="7"/>
      <c r="EE110"/>
      <c r="EF110" s="5"/>
      <c r="EG110" s="7"/>
      <c r="EH110"/>
      <c r="EI110" s="5"/>
      <c r="EJ110" s="5"/>
      <c r="EK110" s="7"/>
      <c r="EL110"/>
      <c r="EM110" s="5"/>
      <c r="EN110" s="7"/>
      <c r="EO110"/>
    </row>
    <row r="111" spans="18:145" ht="13.5">
      <c r="R111" s="10"/>
      <c r="S111"/>
      <c r="U111" s="5"/>
      <c r="V111" s="10"/>
      <c r="W111"/>
      <c r="Y111" s="5"/>
      <c r="Z111" s="10"/>
      <c r="AA111"/>
      <c r="AC111" s="5"/>
      <c r="AD111" s="7"/>
      <c r="AE111"/>
      <c r="AH111" s="5"/>
      <c r="AI111" s="7"/>
      <c r="AJ111"/>
      <c r="AK111" s="5"/>
      <c r="AL111" s="7"/>
      <c r="AM111"/>
      <c r="AO111" s="5"/>
      <c r="AP111" s="7"/>
      <c r="AQ111"/>
      <c r="BD111" s="5"/>
      <c r="BE111" s="7"/>
      <c r="BF111"/>
      <c r="BG111" s="5"/>
      <c r="BH111" s="7"/>
      <c r="BI111"/>
      <c r="BJ111" s="5"/>
      <c r="BK111" s="7"/>
      <c r="BL111"/>
      <c r="BQ111" s="5"/>
      <c r="BR111" s="7"/>
      <c r="BS111"/>
      <c r="BT111" s="5"/>
      <c r="BU111" s="7"/>
      <c r="BV111"/>
      <c r="BW111" s="5"/>
      <c r="BX111" s="7"/>
      <c r="BY111"/>
      <c r="CD111" s="5"/>
      <c r="CE111" s="7"/>
      <c r="CF111"/>
      <c r="CG111" s="5"/>
      <c r="CH111" s="5"/>
      <c r="CI111" s="7"/>
      <c r="CJ111"/>
      <c r="CK111" s="5"/>
      <c r="CL111" s="7"/>
      <c r="CM111"/>
      <c r="CN111" s="5"/>
      <c r="CO111" s="5"/>
      <c r="CP111" s="7"/>
      <c r="CQ111"/>
      <c r="CR111" s="5"/>
      <c r="CS111" s="7"/>
      <c r="CT111"/>
      <c r="CU111" s="5"/>
      <c r="CV111" s="7"/>
      <c r="CW111"/>
      <c r="CX111" s="5"/>
      <c r="CY111" s="7"/>
      <c r="CZ111"/>
      <c r="DA111" s="5"/>
      <c r="DB111" s="5"/>
      <c r="DC111" s="7"/>
      <c r="DD111"/>
      <c r="DE111" s="5"/>
      <c r="DF111" s="7"/>
      <c r="DG111"/>
      <c r="DH111" s="5"/>
      <c r="DI111" s="5"/>
      <c r="DJ111" s="7"/>
      <c r="DK111"/>
      <c r="DL111" s="5"/>
      <c r="DM111" s="5"/>
      <c r="DN111" s="7"/>
      <c r="DO111"/>
      <c r="DP111" s="5"/>
      <c r="DQ111" s="7"/>
      <c r="DR111"/>
      <c r="DS111" s="5"/>
      <c r="DT111" s="7"/>
      <c r="DU111"/>
      <c r="DV111" s="5"/>
      <c r="DW111" s="7"/>
      <c r="DX111"/>
      <c r="DY111" s="5"/>
      <c r="DZ111" s="7"/>
      <c r="EA111"/>
      <c r="EB111" s="5"/>
      <c r="EC111" s="5"/>
      <c r="ED111" s="7"/>
      <c r="EE111"/>
      <c r="EF111" s="5"/>
      <c r="EG111" s="7"/>
      <c r="EH111"/>
      <c r="EI111" s="5"/>
      <c r="EJ111" s="5"/>
      <c r="EK111" s="7"/>
      <c r="EL111"/>
      <c r="EM111" s="5"/>
      <c r="EN111" s="7"/>
      <c r="EO111"/>
    </row>
    <row r="112" spans="18:145" ht="13.5">
      <c r="R112" s="10"/>
      <c r="S112"/>
      <c r="U112" s="5"/>
      <c r="V112" s="10"/>
      <c r="W112"/>
      <c r="Y112" s="5"/>
      <c r="Z112" s="10"/>
      <c r="AA112"/>
      <c r="AC112" s="5"/>
      <c r="AD112" s="7"/>
      <c r="AE112"/>
      <c r="AH112" s="5"/>
      <c r="AI112" s="7"/>
      <c r="AJ112"/>
      <c r="AK112" s="5"/>
      <c r="AL112" s="7"/>
      <c r="AM112"/>
      <c r="AO112" s="5"/>
      <c r="AP112" s="7"/>
      <c r="AQ112"/>
      <c r="BD112" s="5"/>
      <c r="BE112" s="7"/>
      <c r="BF112"/>
      <c r="BG112" s="5"/>
      <c r="BH112" s="7"/>
      <c r="BI112"/>
      <c r="BJ112" s="5"/>
      <c r="BK112" s="7"/>
      <c r="BL112"/>
      <c r="BQ112" s="5"/>
      <c r="BR112" s="7"/>
      <c r="BS112"/>
      <c r="BT112" s="5"/>
      <c r="BU112" s="7"/>
      <c r="BV112"/>
      <c r="BW112" s="5"/>
      <c r="BX112" s="7"/>
      <c r="BY112"/>
      <c r="CD112" s="5"/>
      <c r="CE112" s="7"/>
      <c r="CF112"/>
      <c r="CG112" s="5"/>
      <c r="CH112" s="5"/>
      <c r="CI112" s="7"/>
      <c r="CJ112"/>
      <c r="CK112" s="5"/>
      <c r="CL112" s="7"/>
      <c r="CM112"/>
      <c r="CN112" s="5"/>
      <c r="CO112" s="5"/>
      <c r="CP112" s="7"/>
      <c r="CQ112"/>
      <c r="CR112" s="5"/>
      <c r="CS112" s="7"/>
      <c r="CT112"/>
      <c r="CU112" s="5"/>
      <c r="CV112" s="7"/>
      <c r="CW112"/>
      <c r="CX112" s="5"/>
      <c r="CY112" s="7"/>
      <c r="CZ112"/>
      <c r="DA112" s="5"/>
      <c r="DB112" s="5"/>
      <c r="DC112" s="7"/>
      <c r="DD112"/>
      <c r="DE112" s="5"/>
      <c r="DF112" s="7"/>
      <c r="DG112"/>
      <c r="DH112" s="5"/>
      <c r="DI112" s="5"/>
      <c r="DJ112" s="7"/>
      <c r="DK112"/>
      <c r="DL112" s="5"/>
      <c r="DM112" s="5"/>
      <c r="DN112" s="7"/>
      <c r="DO112"/>
      <c r="DP112" s="5"/>
      <c r="DQ112" s="7"/>
      <c r="DR112"/>
      <c r="DS112" s="5"/>
      <c r="DT112" s="7"/>
      <c r="DU112"/>
      <c r="DV112" s="5"/>
      <c r="DW112" s="7"/>
      <c r="DX112"/>
      <c r="DY112" s="5"/>
      <c r="DZ112" s="7"/>
      <c r="EA112"/>
      <c r="EB112" s="5"/>
      <c r="EC112" s="5"/>
      <c r="ED112" s="7"/>
      <c r="EE112"/>
      <c r="EF112" s="5"/>
      <c r="EG112" s="7"/>
      <c r="EH112"/>
      <c r="EI112" s="5"/>
      <c r="EJ112" s="5"/>
      <c r="EK112" s="7"/>
      <c r="EL112"/>
      <c r="EM112" s="5"/>
      <c r="EN112" s="7"/>
      <c r="EO112"/>
    </row>
    <row r="113" spans="18:145" ht="13.5">
      <c r="R113" s="10"/>
      <c r="S113"/>
      <c r="U113" s="5"/>
      <c r="V113" s="10"/>
      <c r="W113"/>
      <c r="Y113" s="5"/>
      <c r="Z113" s="10"/>
      <c r="AA113"/>
      <c r="AC113" s="5"/>
      <c r="AD113" s="7"/>
      <c r="AE113"/>
      <c r="AH113" s="5"/>
      <c r="AI113" s="7"/>
      <c r="AJ113"/>
      <c r="AK113" s="5"/>
      <c r="AL113" s="7"/>
      <c r="AM113"/>
      <c r="AO113" s="5"/>
      <c r="AP113" s="7"/>
      <c r="AQ113"/>
      <c r="BD113" s="5"/>
      <c r="BE113" s="7"/>
      <c r="BF113"/>
      <c r="BG113" s="5"/>
      <c r="BH113" s="7"/>
      <c r="BI113"/>
      <c r="BJ113" s="5"/>
      <c r="BK113" s="7"/>
      <c r="BL113"/>
      <c r="BQ113" s="5"/>
      <c r="BR113" s="7"/>
      <c r="BS113"/>
      <c r="BT113" s="5"/>
      <c r="BU113" s="7"/>
      <c r="BV113"/>
      <c r="BW113" s="5"/>
      <c r="BX113" s="7"/>
      <c r="BY113"/>
      <c r="CD113" s="5"/>
      <c r="CE113" s="7"/>
      <c r="CF113"/>
      <c r="CG113" s="5"/>
      <c r="CH113" s="5"/>
      <c r="CI113" s="7"/>
      <c r="CJ113"/>
      <c r="CK113" s="5"/>
      <c r="CL113" s="7"/>
      <c r="CM113"/>
      <c r="CN113" s="5"/>
      <c r="CO113" s="5"/>
      <c r="CP113" s="7"/>
      <c r="CQ113"/>
      <c r="CR113" s="5"/>
      <c r="CS113" s="7"/>
      <c r="CT113"/>
      <c r="CU113" s="5"/>
      <c r="CV113" s="7"/>
      <c r="CW113"/>
      <c r="CX113" s="5"/>
      <c r="CY113" s="7"/>
      <c r="CZ113"/>
      <c r="DA113" s="5"/>
      <c r="DB113" s="5"/>
      <c r="DC113" s="7"/>
      <c r="DD113"/>
      <c r="DE113" s="5"/>
      <c r="DF113" s="7"/>
      <c r="DG113"/>
      <c r="DH113" s="5"/>
      <c r="DI113" s="5"/>
      <c r="DJ113" s="7"/>
      <c r="DK113"/>
      <c r="DL113" s="5"/>
      <c r="DM113" s="5"/>
      <c r="DN113" s="7"/>
      <c r="DO113"/>
      <c r="DP113" s="5"/>
      <c r="DQ113" s="7"/>
      <c r="DR113"/>
      <c r="DS113" s="5"/>
      <c r="DT113" s="7"/>
      <c r="DU113"/>
      <c r="DV113" s="5"/>
      <c r="DW113" s="7"/>
      <c r="DX113"/>
      <c r="DY113" s="5"/>
      <c r="DZ113" s="7"/>
      <c r="EA113"/>
      <c r="EB113" s="5"/>
      <c r="EC113" s="5"/>
      <c r="ED113" s="7"/>
      <c r="EE113"/>
      <c r="EF113" s="5"/>
      <c r="EG113" s="7"/>
      <c r="EH113"/>
      <c r="EI113" s="5"/>
      <c r="EJ113" s="5"/>
      <c r="EK113" s="7"/>
      <c r="EL113"/>
      <c r="EM113" s="5"/>
      <c r="EN113" s="7"/>
      <c r="EO113"/>
    </row>
    <row r="114" spans="18:145" ht="13.5">
      <c r="R114" s="10"/>
      <c r="S114"/>
      <c r="U114" s="5"/>
      <c r="V114" s="10"/>
      <c r="W114"/>
      <c r="Y114" s="5"/>
      <c r="Z114" s="10"/>
      <c r="AA114"/>
      <c r="AC114" s="5"/>
      <c r="AD114" s="7"/>
      <c r="AE114"/>
      <c r="AH114" s="5"/>
      <c r="AI114" s="7"/>
      <c r="AJ114"/>
      <c r="AK114" s="5"/>
      <c r="AL114" s="7"/>
      <c r="AM114"/>
      <c r="AO114" s="5"/>
      <c r="AP114" s="7"/>
      <c r="AQ114"/>
      <c r="BD114" s="5"/>
      <c r="BE114" s="7"/>
      <c r="BF114"/>
      <c r="BG114" s="5"/>
      <c r="BH114" s="7"/>
      <c r="BI114"/>
      <c r="BJ114" s="5"/>
      <c r="BK114" s="7"/>
      <c r="BL114"/>
      <c r="BQ114" s="5"/>
      <c r="BR114" s="7"/>
      <c r="BS114"/>
      <c r="BT114" s="5"/>
      <c r="BU114" s="7"/>
      <c r="BV114"/>
      <c r="BW114" s="5"/>
      <c r="BX114" s="7"/>
      <c r="BY114"/>
      <c r="CD114" s="5"/>
      <c r="CE114" s="7"/>
      <c r="CF114"/>
      <c r="CG114" s="5"/>
      <c r="CH114" s="5"/>
      <c r="CI114" s="7"/>
      <c r="CJ114"/>
      <c r="CK114" s="5"/>
      <c r="CL114" s="7"/>
      <c r="CM114"/>
      <c r="CN114" s="5"/>
      <c r="CO114" s="5"/>
      <c r="CP114" s="7"/>
      <c r="CQ114"/>
      <c r="CR114" s="5"/>
      <c r="CS114" s="7"/>
      <c r="CT114"/>
      <c r="CU114" s="5"/>
      <c r="CV114" s="7"/>
      <c r="CW114"/>
      <c r="CX114" s="5"/>
      <c r="CY114" s="7"/>
      <c r="CZ114"/>
      <c r="DA114" s="5"/>
      <c r="DB114" s="5"/>
      <c r="DC114" s="7"/>
      <c r="DD114"/>
      <c r="DE114" s="5"/>
      <c r="DF114" s="7"/>
      <c r="DG114"/>
      <c r="DH114" s="5"/>
      <c r="DI114" s="5"/>
      <c r="DJ114" s="7"/>
      <c r="DK114"/>
      <c r="DL114" s="5"/>
      <c r="DM114" s="5"/>
      <c r="DN114" s="7"/>
      <c r="DO114"/>
      <c r="DP114" s="5"/>
      <c r="DQ114" s="7"/>
      <c r="DR114"/>
      <c r="DS114" s="5"/>
      <c r="DT114" s="7"/>
      <c r="DU114"/>
      <c r="DV114" s="5"/>
      <c r="DW114" s="7"/>
      <c r="DX114"/>
      <c r="DY114" s="5"/>
      <c r="DZ114" s="7"/>
      <c r="EA114"/>
      <c r="EB114" s="5"/>
      <c r="EC114" s="5"/>
      <c r="ED114" s="7"/>
      <c r="EE114"/>
      <c r="EF114" s="5"/>
      <c r="EG114" s="7"/>
      <c r="EH114"/>
      <c r="EI114" s="5"/>
      <c r="EJ114" s="5"/>
      <c r="EK114" s="7"/>
      <c r="EL114"/>
      <c r="EM114" s="5"/>
      <c r="EN114" s="7"/>
      <c r="EO114"/>
    </row>
    <row r="115" spans="18:145" ht="13.5">
      <c r="R115" s="10"/>
      <c r="S115"/>
      <c r="U115" s="5"/>
      <c r="V115" s="10"/>
      <c r="W115"/>
      <c r="Y115" s="5"/>
      <c r="Z115" s="10"/>
      <c r="AA115"/>
      <c r="AC115" s="5"/>
      <c r="AD115" s="7"/>
      <c r="AE115"/>
      <c r="AH115" s="5"/>
      <c r="AI115" s="7"/>
      <c r="AJ115"/>
      <c r="AK115" s="5"/>
      <c r="AL115" s="7"/>
      <c r="AM115"/>
      <c r="AO115" s="5"/>
      <c r="AP115" s="7"/>
      <c r="AQ115"/>
      <c r="BD115" s="5"/>
      <c r="BE115" s="7"/>
      <c r="BF115"/>
      <c r="BG115" s="5"/>
      <c r="BH115" s="7"/>
      <c r="BI115"/>
      <c r="BJ115" s="5"/>
      <c r="BK115" s="7"/>
      <c r="BL115"/>
      <c r="BQ115" s="5"/>
      <c r="BR115" s="7"/>
      <c r="BS115"/>
      <c r="BT115" s="5"/>
      <c r="BU115" s="7"/>
      <c r="BV115"/>
      <c r="BW115" s="5"/>
      <c r="BX115" s="7"/>
      <c r="BY115"/>
      <c r="CD115" s="5"/>
      <c r="CE115" s="7"/>
      <c r="CF115"/>
      <c r="CG115" s="5"/>
      <c r="CH115" s="5"/>
      <c r="CI115" s="7"/>
      <c r="CJ115"/>
      <c r="CK115" s="5"/>
      <c r="CL115" s="7"/>
      <c r="CM115"/>
      <c r="CN115" s="5"/>
      <c r="CO115" s="5"/>
      <c r="CP115" s="7"/>
      <c r="CQ115"/>
      <c r="CR115" s="5"/>
      <c r="CS115" s="7"/>
      <c r="CT115"/>
      <c r="CU115" s="5"/>
      <c r="CV115" s="7"/>
      <c r="CW115"/>
      <c r="CX115" s="5"/>
      <c r="CY115" s="7"/>
      <c r="CZ115"/>
      <c r="DA115" s="5"/>
      <c r="DB115" s="5"/>
      <c r="DC115" s="7"/>
      <c r="DD115"/>
      <c r="DE115" s="5"/>
      <c r="DF115" s="7"/>
      <c r="DG115"/>
      <c r="DH115" s="5"/>
      <c r="DI115" s="5"/>
      <c r="DJ115" s="7"/>
      <c r="DK115"/>
      <c r="DL115" s="5"/>
      <c r="DM115" s="5"/>
      <c r="DN115" s="7"/>
      <c r="DO115"/>
      <c r="DP115" s="5"/>
      <c r="DQ115" s="7"/>
      <c r="DR115"/>
      <c r="DS115" s="5"/>
      <c r="DT115" s="7"/>
      <c r="DU115"/>
      <c r="DV115" s="5"/>
      <c r="DW115" s="7"/>
      <c r="DX115"/>
      <c r="DY115" s="5"/>
      <c r="DZ115" s="7"/>
      <c r="EA115"/>
      <c r="EB115" s="5"/>
      <c r="EC115" s="5"/>
      <c r="ED115" s="7"/>
      <c r="EE115"/>
      <c r="EF115" s="5"/>
      <c r="EG115" s="7"/>
      <c r="EH115"/>
      <c r="EI115" s="5"/>
      <c r="EJ115" s="5"/>
      <c r="EK115" s="7"/>
      <c r="EL115"/>
      <c r="EM115" s="5"/>
      <c r="EN115" s="7"/>
      <c r="EO115"/>
    </row>
    <row r="116" spans="18:145" ht="13.5">
      <c r="R116" s="10"/>
      <c r="S116"/>
      <c r="U116" s="5"/>
      <c r="V116" s="10"/>
      <c r="W116"/>
      <c r="Y116" s="5"/>
      <c r="Z116" s="10"/>
      <c r="AA116"/>
      <c r="AC116" s="5"/>
      <c r="AD116" s="7"/>
      <c r="AE116"/>
      <c r="AH116" s="5"/>
      <c r="AI116" s="7"/>
      <c r="AJ116"/>
      <c r="AK116" s="5"/>
      <c r="AL116" s="7"/>
      <c r="AM116"/>
      <c r="AO116" s="5"/>
      <c r="AP116" s="7"/>
      <c r="AQ116"/>
      <c r="BD116" s="5"/>
      <c r="BE116" s="7"/>
      <c r="BF116"/>
      <c r="BG116" s="5"/>
      <c r="BH116" s="7"/>
      <c r="BI116"/>
      <c r="BJ116" s="5"/>
      <c r="BK116" s="7"/>
      <c r="BL116"/>
      <c r="BQ116" s="5"/>
      <c r="BR116" s="7"/>
      <c r="BS116"/>
      <c r="BT116" s="5"/>
      <c r="BU116" s="7"/>
      <c r="BV116"/>
      <c r="BW116" s="5"/>
      <c r="BX116" s="7"/>
      <c r="BY116"/>
      <c r="CD116" s="5"/>
      <c r="CE116" s="7"/>
      <c r="CF116"/>
      <c r="CG116" s="5"/>
      <c r="CH116" s="5"/>
      <c r="CI116" s="7"/>
      <c r="CJ116"/>
      <c r="CK116" s="5"/>
      <c r="CL116" s="7"/>
      <c r="CM116"/>
      <c r="CN116" s="5"/>
      <c r="CO116" s="5"/>
      <c r="CP116" s="7"/>
      <c r="CQ116"/>
      <c r="CR116" s="5"/>
      <c r="CS116" s="7"/>
      <c r="CT116"/>
      <c r="CU116" s="5"/>
      <c r="CV116" s="7"/>
      <c r="CW116"/>
      <c r="CX116" s="5"/>
      <c r="CY116" s="7"/>
      <c r="CZ116"/>
      <c r="DA116" s="5"/>
      <c r="DB116" s="5"/>
      <c r="DC116" s="7"/>
      <c r="DD116"/>
      <c r="DE116" s="5"/>
      <c r="DF116" s="7"/>
      <c r="DG116"/>
      <c r="DH116" s="5"/>
      <c r="DI116" s="5"/>
      <c r="DJ116" s="7"/>
      <c r="DK116"/>
      <c r="DL116" s="5"/>
      <c r="DM116" s="5"/>
      <c r="DN116" s="7"/>
      <c r="DO116"/>
      <c r="DP116" s="5"/>
      <c r="DQ116" s="7"/>
      <c r="DR116"/>
      <c r="DS116" s="5"/>
      <c r="DT116" s="7"/>
      <c r="DU116"/>
      <c r="DV116" s="5"/>
      <c r="DW116" s="7"/>
      <c r="DX116"/>
      <c r="DY116" s="5"/>
      <c r="DZ116" s="7"/>
      <c r="EA116"/>
      <c r="EB116" s="5"/>
      <c r="EC116" s="5"/>
      <c r="ED116" s="7"/>
      <c r="EE116"/>
      <c r="EF116" s="5"/>
      <c r="EG116" s="7"/>
      <c r="EH116"/>
      <c r="EI116" s="5"/>
      <c r="EJ116" s="5"/>
      <c r="EK116" s="7"/>
      <c r="EL116"/>
      <c r="EM116" s="5"/>
      <c r="EN116" s="7"/>
      <c r="EO116"/>
    </row>
    <row r="117" spans="18:145" ht="13.5">
      <c r="R117" s="10"/>
      <c r="S117"/>
      <c r="U117" s="5"/>
      <c r="V117" s="10"/>
      <c r="W117"/>
      <c r="Y117" s="5"/>
      <c r="Z117" s="10"/>
      <c r="AA117"/>
      <c r="AC117" s="5"/>
      <c r="AD117" s="7"/>
      <c r="AE117"/>
      <c r="AH117" s="5"/>
      <c r="AI117" s="7"/>
      <c r="AJ117"/>
      <c r="AK117" s="5"/>
      <c r="AL117" s="7"/>
      <c r="AM117"/>
      <c r="AO117" s="5"/>
      <c r="AP117" s="7"/>
      <c r="AQ117"/>
      <c r="BD117" s="5"/>
      <c r="BE117" s="7"/>
      <c r="BF117"/>
      <c r="BG117" s="5"/>
      <c r="BH117" s="7"/>
      <c r="BI117"/>
      <c r="BJ117" s="5"/>
      <c r="BK117" s="7"/>
      <c r="BL117"/>
      <c r="BQ117" s="5"/>
      <c r="BR117" s="7"/>
      <c r="BS117"/>
      <c r="BT117" s="5"/>
      <c r="BU117" s="7"/>
      <c r="BV117"/>
      <c r="BW117" s="5"/>
      <c r="BX117" s="7"/>
      <c r="BY117"/>
      <c r="CD117" s="5"/>
      <c r="CE117" s="7"/>
      <c r="CF117"/>
      <c r="CG117" s="5"/>
      <c r="CH117" s="5"/>
      <c r="CI117" s="7"/>
      <c r="CJ117"/>
      <c r="CK117" s="5"/>
      <c r="CL117" s="7"/>
      <c r="CM117"/>
      <c r="CN117" s="5"/>
      <c r="CO117" s="5"/>
      <c r="CP117" s="7"/>
      <c r="CQ117"/>
      <c r="CR117" s="5"/>
      <c r="CS117" s="7"/>
      <c r="CT117"/>
      <c r="CU117" s="5"/>
      <c r="CV117" s="7"/>
      <c r="CW117"/>
      <c r="CX117" s="5"/>
      <c r="CY117" s="7"/>
      <c r="CZ117"/>
      <c r="DA117" s="5"/>
      <c r="DB117" s="5"/>
      <c r="DC117" s="7"/>
      <c r="DD117"/>
      <c r="DE117" s="5"/>
      <c r="DF117" s="7"/>
      <c r="DG117"/>
      <c r="DH117" s="5"/>
      <c r="DI117" s="5"/>
      <c r="DJ117" s="7"/>
      <c r="DK117"/>
      <c r="DL117" s="5"/>
      <c r="DM117" s="5"/>
      <c r="DN117" s="7"/>
      <c r="DO117"/>
      <c r="DP117" s="5"/>
      <c r="DQ117" s="7"/>
      <c r="DR117"/>
      <c r="DS117" s="5"/>
      <c r="DT117" s="7"/>
      <c r="DU117"/>
      <c r="DV117" s="5"/>
      <c r="DW117" s="7"/>
      <c r="DX117"/>
      <c r="DY117" s="5"/>
      <c r="DZ117" s="7"/>
      <c r="EA117"/>
      <c r="EB117" s="5"/>
      <c r="EC117" s="5"/>
      <c r="ED117" s="7"/>
      <c r="EE117"/>
      <c r="EF117" s="5"/>
      <c r="EG117" s="7"/>
      <c r="EH117"/>
      <c r="EI117" s="5"/>
      <c r="EJ117" s="5"/>
      <c r="EK117" s="7"/>
      <c r="EL117"/>
      <c r="EM117" s="5"/>
      <c r="EN117" s="7"/>
      <c r="EO117"/>
    </row>
    <row r="118" spans="18:145" ht="13.5">
      <c r="R118" s="10"/>
      <c r="S118"/>
      <c r="U118" s="5"/>
      <c r="V118" s="10"/>
      <c r="W118"/>
      <c r="Y118" s="5"/>
      <c r="Z118" s="10"/>
      <c r="AA118"/>
      <c r="AC118" s="5"/>
      <c r="AD118" s="7"/>
      <c r="AE118"/>
      <c r="AH118" s="5"/>
      <c r="AI118" s="7"/>
      <c r="AJ118"/>
      <c r="AK118" s="5"/>
      <c r="AL118" s="7"/>
      <c r="AM118"/>
      <c r="AO118" s="5"/>
      <c r="AP118" s="7"/>
      <c r="AQ118"/>
      <c r="BD118" s="5"/>
      <c r="BE118" s="7"/>
      <c r="BF118"/>
      <c r="BG118" s="5"/>
      <c r="BH118" s="7"/>
      <c r="BI118"/>
      <c r="BJ118" s="5"/>
      <c r="BK118" s="7"/>
      <c r="BL118"/>
      <c r="BQ118" s="5"/>
      <c r="BR118" s="7"/>
      <c r="BS118"/>
      <c r="BT118" s="5"/>
      <c r="BU118" s="7"/>
      <c r="BV118"/>
      <c r="BW118" s="5"/>
      <c r="BX118" s="7"/>
      <c r="BY118"/>
      <c r="CD118" s="5"/>
      <c r="CE118" s="7"/>
      <c r="CF118"/>
      <c r="CG118" s="5"/>
      <c r="CH118" s="5"/>
      <c r="CI118" s="7"/>
      <c r="CJ118"/>
      <c r="CK118" s="5"/>
      <c r="CL118" s="7"/>
      <c r="CM118"/>
      <c r="CN118" s="5"/>
      <c r="CO118" s="5"/>
      <c r="CP118" s="7"/>
      <c r="CQ118"/>
      <c r="CR118" s="5"/>
      <c r="CS118" s="7"/>
      <c r="CT118"/>
      <c r="CU118" s="5"/>
      <c r="CV118" s="7"/>
      <c r="CW118"/>
      <c r="CX118" s="5"/>
      <c r="CY118" s="7"/>
      <c r="CZ118"/>
      <c r="DA118" s="5"/>
      <c r="DB118" s="5"/>
      <c r="DC118" s="7"/>
      <c r="DD118"/>
      <c r="DE118" s="5"/>
      <c r="DF118" s="7"/>
      <c r="DG118"/>
      <c r="DH118" s="5"/>
      <c r="DI118" s="5"/>
      <c r="DJ118" s="7"/>
      <c r="DK118"/>
      <c r="DL118" s="5"/>
      <c r="DM118" s="5"/>
      <c r="DN118" s="7"/>
      <c r="DO118"/>
      <c r="DP118" s="5"/>
      <c r="DQ118" s="7"/>
      <c r="DR118"/>
      <c r="DS118" s="5"/>
      <c r="DT118" s="7"/>
      <c r="DU118"/>
      <c r="DV118" s="5"/>
      <c r="DW118" s="7"/>
      <c r="DX118"/>
      <c r="DY118" s="5"/>
      <c r="DZ118" s="7"/>
      <c r="EA118"/>
      <c r="EB118" s="5"/>
      <c r="EC118" s="5"/>
      <c r="ED118" s="7"/>
      <c r="EE118"/>
      <c r="EF118" s="5"/>
      <c r="EG118" s="7"/>
      <c r="EH118"/>
      <c r="EI118" s="5"/>
      <c r="EJ118" s="5"/>
      <c r="EK118" s="7"/>
      <c r="EL118"/>
      <c r="EM118" s="5"/>
      <c r="EN118" s="7"/>
      <c r="EO118"/>
    </row>
    <row r="119" spans="18:145" ht="13.5">
      <c r="R119" s="10"/>
      <c r="S119"/>
      <c r="U119" s="5"/>
      <c r="V119" s="10"/>
      <c r="W119"/>
      <c r="Y119" s="5"/>
      <c r="Z119" s="10"/>
      <c r="AA119"/>
      <c r="AC119" s="5"/>
      <c r="AD119" s="7"/>
      <c r="AE119"/>
      <c r="AH119" s="5"/>
      <c r="AI119" s="7"/>
      <c r="AJ119"/>
      <c r="AK119" s="5"/>
      <c r="AL119" s="7"/>
      <c r="AM119"/>
      <c r="AO119" s="5"/>
      <c r="AP119" s="7"/>
      <c r="AQ119"/>
      <c r="BD119" s="5"/>
      <c r="BE119" s="7"/>
      <c r="BF119"/>
      <c r="BG119" s="5"/>
      <c r="BH119" s="7"/>
      <c r="BI119"/>
      <c r="BJ119" s="5"/>
      <c r="BK119" s="7"/>
      <c r="BL119"/>
      <c r="BQ119" s="5"/>
      <c r="BR119" s="7"/>
      <c r="BS119"/>
      <c r="BT119" s="5"/>
      <c r="BU119" s="7"/>
      <c r="BV119"/>
      <c r="BW119" s="5"/>
      <c r="BX119" s="7"/>
      <c r="BY119"/>
      <c r="CD119" s="5"/>
      <c r="CE119" s="7"/>
      <c r="CF119"/>
      <c r="CG119" s="5"/>
      <c r="CH119" s="5"/>
      <c r="CI119" s="7"/>
      <c r="CJ119"/>
      <c r="CK119" s="5"/>
      <c r="CL119" s="7"/>
      <c r="CM119"/>
      <c r="CN119" s="5"/>
      <c r="CO119" s="5"/>
      <c r="CP119" s="7"/>
      <c r="CQ119"/>
      <c r="CR119" s="5"/>
      <c r="CS119" s="7"/>
      <c r="CT119"/>
      <c r="CU119" s="5"/>
      <c r="CV119" s="7"/>
      <c r="CW119"/>
      <c r="CX119" s="5"/>
      <c r="CY119" s="7"/>
      <c r="CZ119"/>
      <c r="DA119" s="5"/>
      <c r="DB119" s="5"/>
      <c r="DC119" s="7"/>
      <c r="DD119"/>
      <c r="DE119" s="5"/>
      <c r="DF119" s="7"/>
      <c r="DG119"/>
      <c r="DH119" s="5"/>
      <c r="DI119" s="5"/>
      <c r="DJ119" s="7"/>
      <c r="DK119"/>
      <c r="DL119" s="5"/>
      <c r="DM119" s="5"/>
      <c r="DN119" s="7"/>
      <c r="DO119"/>
      <c r="DP119" s="5"/>
      <c r="DQ119" s="7"/>
      <c r="DR119"/>
      <c r="DS119" s="5"/>
      <c r="DT119" s="7"/>
      <c r="DU119"/>
      <c r="DV119" s="5"/>
      <c r="DW119" s="7"/>
      <c r="DX119"/>
      <c r="DY119" s="5"/>
      <c r="DZ119" s="7"/>
      <c r="EA119"/>
      <c r="EB119" s="5"/>
      <c r="EC119" s="5"/>
      <c r="ED119" s="7"/>
      <c r="EE119"/>
      <c r="EF119" s="5"/>
      <c r="EG119" s="7"/>
      <c r="EH119"/>
      <c r="EI119" s="5"/>
      <c r="EJ119" s="5"/>
      <c r="EK119" s="7"/>
      <c r="EL119"/>
      <c r="EM119" s="5"/>
      <c r="EN119" s="7"/>
      <c r="EO119"/>
    </row>
    <row r="120" spans="18:145" ht="13.5">
      <c r="R120" s="10"/>
      <c r="S120"/>
      <c r="U120" s="5"/>
      <c r="V120" s="10"/>
      <c r="W120"/>
      <c r="Y120" s="5"/>
      <c r="Z120" s="10"/>
      <c r="AA120"/>
      <c r="AC120" s="5"/>
      <c r="AD120" s="7"/>
      <c r="AE120"/>
      <c r="AH120" s="5"/>
      <c r="AI120" s="7"/>
      <c r="AJ120"/>
      <c r="AK120" s="5"/>
      <c r="AL120" s="7"/>
      <c r="AM120"/>
      <c r="AO120" s="5"/>
      <c r="AP120" s="7"/>
      <c r="AQ120"/>
      <c r="BD120" s="5"/>
      <c r="BE120" s="7"/>
      <c r="BF120"/>
      <c r="BG120" s="5"/>
      <c r="BH120" s="7"/>
      <c r="BI120"/>
      <c r="BJ120" s="5"/>
      <c r="BK120" s="7"/>
      <c r="BL120"/>
      <c r="BQ120" s="5"/>
      <c r="BR120" s="7"/>
      <c r="BS120"/>
      <c r="BT120" s="5"/>
      <c r="BU120" s="7"/>
      <c r="BV120"/>
      <c r="BW120" s="5"/>
      <c r="BX120" s="7"/>
      <c r="BY120"/>
      <c r="CD120" s="5"/>
      <c r="CE120" s="7"/>
      <c r="CF120"/>
      <c r="CG120" s="5"/>
      <c r="CH120" s="5"/>
      <c r="CI120" s="7"/>
      <c r="CJ120"/>
      <c r="CK120" s="5"/>
      <c r="CL120" s="7"/>
      <c r="CM120"/>
      <c r="CN120" s="5"/>
      <c r="CO120" s="5"/>
      <c r="CP120" s="7"/>
      <c r="CQ120"/>
      <c r="CR120" s="5"/>
      <c r="CS120" s="7"/>
      <c r="CT120"/>
      <c r="CU120" s="5"/>
      <c r="CV120" s="7"/>
      <c r="CW120"/>
      <c r="CX120" s="5"/>
      <c r="CY120" s="7"/>
      <c r="CZ120"/>
      <c r="DA120" s="5"/>
      <c r="DB120" s="5"/>
      <c r="DC120" s="7"/>
      <c r="DD120"/>
      <c r="DE120" s="5"/>
      <c r="DF120" s="7"/>
      <c r="DG120"/>
      <c r="DH120" s="5"/>
      <c r="DI120" s="5"/>
      <c r="DJ120" s="7"/>
      <c r="DK120"/>
      <c r="DL120" s="5"/>
      <c r="DM120" s="5"/>
      <c r="DN120" s="7"/>
      <c r="DO120"/>
      <c r="DP120" s="5"/>
      <c r="DQ120" s="7"/>
      <c r="DR120"/>
      <c r="DS120" s="5"/>
      <c r="DT120" s="7"/>
      <c r="DU120"/>
      <c r="DV120" s="5"/>
      <c r="DW120" s="7"/>
      <c r="DX120"/>
      <c r="DY120" s="5"/>
      <c r="DZ120" s="7"/>
      <c r="EA120"/>
      <c r="EB120" s="5"/>
      <c r="EC120" s="5"/>
      <c r="ED120" s="7"/>
      <c r="EE120"/>
      <c r="EF120" s="5"/>
      <c r="EG120" s="7"/>
      <c r="EH120"/>
      <c r="EI120" s="5"/>
      <c r="EJ120" s="5"/>
      <c r="EK120" s="7"/>
      <c r="EL120"/>
      <c r="EM120" s="5"/>
      <c r="EN120" s="7"/>
      <c r="EO120"/>
    </row>
    <row r="121" spans="18:145" ht="13.5">
      <c r="R121" s="10"/>
      <c r="S121"/>
      <c r="U121" s="5"/>
      <c r="V121" s="10"/>
      <c r="W121"/>
      <c r="Y121" s="5"/>
      <c r="Z121" s="10"/>
      <c r="AA121"/>
      <c r="AC121" s="5"/>
      <c r="AD121" s="7"/>
      <c r="AE121"/>
      <c r="AH121" s="5"/>
      <c r="AI121" s="7"/>
      <c r="AJ121"/>
      <c r="AK121" s="5"/>
      <c r="AL121" s="7"/>
      <c r="AM121"/>
      <c r="AO121" s="5"/>
      <c r="AP121" s="7"/>
      <c r="AQ121"/>
      <c r="BD121" s="5"/>
      <c r="BE121" s="7"/>
      <c r="BF121"/>
      <c r="BG121" s="5"/>
      <c r="BH121" s="7"/>
      <c r="BI121"/>
      <c r="BJ121" s="5"/>
      <c r="BK121" s="7"/>
      <c r="BL121"/>
      <c r="BQ121" s="5"/>
      <c r="BR121" s="7"/>
      <c r="BS121"/>
      <c r="BT121" s="5"/>
      <c r="BU121" s="7"/>
      <c r="BV121"/>
      <c r="BW121" s="5"/>
      <c r="BX121" s="7"/>
      <c r="BY121"/>
      <c r="CD121" s="5"/>
      <c r="CE121" s="7"/>
      <c r="CF121"/>
      <c r="CG121" s="5"/>
      <c r="CH121" s="5"/>
      <c r="CI121" s="7"/>
      <c r="CJ121"/>
      <c r="CK121" s="5"/>
      <c r="CL121" s="7"/>
      <c r="CM121"/>
      <c r="CN121" s="5"/>
      <c r="CO121" s="5"/>
      <c r="CP121" s="7"/>
      <c r="CQ121"/>
      <c r="CR121" s="5"/>
      <c r="CS121" s="7"/>
      <c r="CT121"/>
      <c r="CU121" s="5"/>
      <c r="CV121" s="7"/>
      <c r="CW121"/>
      <c r="CX121" s="5"/>
      <c r="CY121" s="7"/>
      <c r="CZ121"/>
      <c r="DA121" s="5"/>
      <c r="DB121" s="5"/>
      <c r="DC121" s="7"/>
      <c r="DD121"/>
      <c r="DE121" s="5"/>
      <c r="DF121" s="7"/>
      <c r="DG121"/>
      <c r="DH121" s="5"/>
      <c r="DI121" s="5"/>
      <c r="DJ121" s="7"/>
      <c r="DK121"/>
      <c r="DL121" s="5"/>
      <c r="DM121" s="5"/>
      <c r="DN121" s="7"/>
      <c r="DO121"/>
      <c r="DP121" s="5"/>
      <c r="DQ121" s="7"/>
      <c r="DR121"/>
      <c r="DS121" s="5"/>
      <c r="DT121" s="7"/>
      <c r="DU121"/>
      <c r="DV121" s="5"/>
      <c r="DW121" s="7"/>
      <c r="DX121"/>
      <c r="DY121" s="5"/>
      <c r="DZ121" s="7"/>
      <c r="EA121"/>
      <c r="EB121" s="5"/>
      <c r="EC121" s="5"/>
      <c r="ED121" s="7"/>
      <c r="EE121"/>
      <c r="EF121" s="5"/>
      <c r="EG121" s="7"/>
      <c r="EH121"/>
      <c r="EI121" s="5"/>
      <c r="EJ121" s="5"/>
      <c r="EK121" s="7"/>
      <c r="EL121"/>
      <c r="EM121" s="5"/>
      <c r="EN121" s="7"/>
      <c r="EO121"/>
    </row>
    <row r="122" spans="18:145" ht="13.5">
      <c r="R122" s="10"/>
      <c r="S122"/>
      <c r="U122" s="5"/>
      <c r="V122" s="10"/>
      <c r="W122"/>
      <c r="Y122" s="5"/>
      <c r="Z122" s="10"/>
      <c r="AA122"/>
      <c r="AC122" s="5"/>
      <c r="AD122" s="7"/>
      <c r="AE122"/>
      <c r="AH122" s="5"/>
      <c r="AI122" s="7"/>
      <c r="AJ122"/>
      <c r="AK122" s="5"/>
      <c r="AL122" s="7"/>
      <c r="AM122"/>
      <c r="AO122" s="5"/>
      <c r="AP122" s="7"/>
      <c r="AQ122"/>
      <c r="BD122" s="5"/>
      <c r="BE122" s="7"/>
      <c r="BF122"/>
      <c r="BG122" s="5"/>
      <c r="BH122" s="7"/>
      <c r="BI122"/>
      <c r="BJ122" s="5"/>
      <c r="BK122" s="7"/>
      <c r="BL122"/>
      <c r="BQ122" s="5"/>
      <c r="BR122" s="7"/>
      <c r="BS122"/>
      <c r="BT122" s="5"/>
      <c r="BU122" s="7"/>
      <c r="BV122"/>
      <c r="BW122" s="5"/>
      <c r="BX122" s="7"/>
      <c r="BY122"/>
      <c r="CD122" s="5"/>
      <c r="CE122" s="7"/>
      <c r="CF122"/>
      <c r="CG122" s="5"/>
      <c r="CH122" s="5"/>
      <c r="CI122" s="7"/>
      <c r="CJ122"/>
      <c r="CK122" s="5"/>
      <c r="CL122" s="7"/>
      <c r="CM122"/>
      <c r="CN122" s="5"/>
      <c r="CO122" s="5"/>
      <c r="CP122" s="7"/>
      <c r="CQ122"/>
      <c r="CR122" s="5"/>
      <c r="CS122" s="7"/>
      <c r="CT122"/>
      <c r="CU122" s="5"/>
      <c r="CV122" s="7"/>
      <c r="CW122"/>
      <c r="CX122" s="5"/>
      <c r="CY122" s="7"/>
      <c r="CZ122"/>
      <c r="DA122" s="5"/>
      <c r="DB122" s="5"/>
      <c r="DC122" s="7"/>
      <c r="DD122"/>
      <c r="DE122" s="5"/>
      <c r="DF122" s="7"/>
      <c r="DG122"/>
      <c r="DH122" s="5"/>
      <c r="DI122" s="5"/>
      <c r="DJ122" s="7"/>
      <c r="DK122"/>
      <c r="DL122" s="5"/>
      <c r="DM122" s="5"/>
      <c r="DN122" s="7"/>
      <c r="DO122"/>
      <c r="DP122" s="5"/>
      <c r="DQ122" s="7"/>
      <c r="DR122"/>
      <c r="DS122" s="5"/>
      <c r="DT122" s="7"/>
      <c r="DU122"/>
      <c r="DV122" s="5"/>
      <c r="DW122" s="7"/>
      <c r="DX122"/>
      <c r="DY122" s="5"/>
      <c r="DZ122" s="7"/>
      <c r="EA122"/>
      <c r="EB122" s="5"/>
      <c r="EC122" s="5"/>
      <c r="ED122" s="7"/>
      <c r="EE122"/>
      <c r="EF122" s="5"/>
      <c r="EG122" s="7"/>
      <c r="EH122"/>
      <c r="EI122" s="5"/>
      <c r="EJ122" s="5"/>
      <c r="EK122" s="7"/>
      <c r="EL122"/>
      <c r="EM122" s="5"/>
      <c r="EN122" s="7"/>
      <c r="EO122"/>
    </row>
    <row r="123" spans="18:145" ht="13.5">
      <c r="R123" s="10"/>
      <c r="S123"/>
      <c r="U123" s="5"/>
      <c r="V123" s="10"/>
      <c r="W123"/>
      <c r="Y123" s="5"/>
      <c r="Z123" s="10"/>
      <c r="AA123"/>
      <c r="AC123" s="5"/>
      <c r="AD123" s="7"/>
      <c r="AE123"/>
      <c r="AH123" s="5"/>
      <c r="AI123" s="7"/>
      <c r="AJ123"/>
      <c r="AK123" s="5"/>
      <c r="AL123" s="7"/>
      <c r="AM123"/>
      <c r="AO123" s="5"/>
      <c r="AP123" s="7"/>
      <c r="AQ123"/>
      <c r="BD123" s="5"/>
      <c r="BE123" s="7"/>
      <c r="BF123"/>
      <c r="BG123" s="5"/>
      <c r="BH123" s="7"/>
      <c r="BI123"/>
      <c r="BJ123" s="5"/>
      <c r="BK123" s="7"/>
      <c r="BL123"/>
      <c r="BQ123" s="5"/>
      <c r="BR123" s="7"/>
      <c r="BS123"/>
      <c r="BT123" s="5"/>
      <c r="BU123" s="7"/>
      <c r="BV123"/>
      <c r="BW123" s="5"/>
      <c r="BX123" s="7"/>
      <c r="BY123"/>
      <c r="CD123" s="5"/>
      <c r="CE123" s="7"/>
      <c r="CF123"/>
      <c r="CG123" s="5"/>
      <c r="CH123" s="5"/>
      <c r="CI123" s="7"/>
      <c r="CJ123"/>
      <c r="CK123" s="5"/>
      <c r="CL123" s="7"/>
      <c r="CM123"/>
      <c r="CN123" s="5"/>
      <c r="CO123" s="5"/>
      <c r="CP123" s="7"/>
      <c r="CQ123"/>
      <c r="CR123" s="5"/>
      <c r="CS123" s="7"/>
      <c r="CT123"/>
      <c r="CU123" s="5"/>
      <c r="CV123" s="7"/>
      <c r="CW123"/>
      <c r="CX123" s="5"/>
      <c r="CY123" s="7"/>
      <c r="CZ123"/>
      <c r="DA123" s="5"/>
      <c r="DB123" s="5"/>
      <c r="DC123" s="7"/>
      <c r="DD123"/>
      <c r="DE123" s="5"/>
      <c r="DF123" s="7"/>
      <c r="DG123"/>
      <c r="DH123" s="5"/>
      <c r="DI123" s="5"/>
      <c r="DJ123" s="7"/>
      <c r="DK123"/>
      <c r="DL123" s="5"/>
      <c r="DM123" s="5"/>
      <c r="DN123" s="7"/>
      <c r="DO123"/>
      <c r="DP123" s="5"/>
      <c r="DQ123" s="7"/>
      <c r="DR123"/>
      <c r="DS123" s="5"/>
      <c r="DT123" s="7"/>
      <c r="DU123"/>
      <c r="DV123" s="5"/>
      <c r="DW123" s="7"/>
      <c r="DX123"/>
      <c r="DY123" s="5"/>
      <c r="DZ123" s="7"/>
      <c r="EA123"/>
      <c r="EB123" s="5"/>
      <c r="EC123" s="5"/>
      <c r="ED123" s="7"/>
      <c r="EE123"/>
      <c r="EF123" s="5"/>
      <c r="EG123" s="7"/>
      <c r="EH123"/>
      <c r="EI123" s="5"/>
      <c r="EJ123" s="5"/>
      <c r="EK123" s="7"/>
      <c r="EL123"/>
      <c r="EM123" s="5"/>
      <c r="EN123" s="7"/>
      <c r="EO123"/>
    </row>
    <row r="124" spans="18:145" ht="13.5">
      <c r="R124" s="10"/>
      <c r="S124"/>
      <c r="U124" s="5"/>
      <c r="V124" s="10"/>
      <c r="W124"/>
      <c r="Y124" s="5"/>
      <c r="Z124" s="10"/>
      <c r="AA124"/>
      <c r="AC124" s="5"/>
      <c r="AD124" s="7"/>
      <c r="AE124"/>
      <c r="AH124" s="5"/>
      <c r="AI124" s="7"/>
      <c r="AJ124"/>
      <c r="AK124" s="5"/>
      <c r="AL124" s="7"/>
      <c r="AM124"/>
      <c r="AO124" s="5"/>
      <c r="AP124" s="7"/>
      <c r="AQ124"/>
      <c r="BD124" s="5"/>
      <c r="BE124" s="7"/>
      <c r="BF124"/>
      <c r="BG124" s="5"/>
      <c r="BH124" s="7"/>
      <c r="BI124"/>
      <c r="BJ124" s="5"/>
      <c r="BK124" s="7"/>
      <c r="BL124"/>
      <c r="BQ124" s="5"/>
      <c r="BR124" s="7"/>
      <c r="BS124"/>
      <c r="BT124" s="5"/>
      <c r="BU124" s="7"/>
      <c r="BV124"/>
      <c r="BW124" s="5"/>
      <c r="BX124" s="7"/>
      <c r="BY124"/>
      <c r="CD124" s="5"/>
      <c r="CE124" s="7"/>
      <c r="CF124"/>
      <c r="CG124" s="5"/>
      <c r="CH124" s="5"/>
      <c r="CI124" s="7"/>
      <c r="CJ124"/>
      <c r="CK124" s="5"/>
      <c r="CL124" s="7"/>
      <c r="CM124"/>
      <c r="CN124" s="5"/>
      <c r="CO124" s="5"/>
      <c r="CP124" s="7"/>
      <c r="CQ124"/>
      <c r="CR124" s="5"/>
      <c r="CS124" s="7"/>
      <c r="CT124"/>
      <c r="CU124" s="5"/>
      <c r="CV124" s="7"/>
      <c r="CW124"/>
      <c r="CX124" s="5"/>
      <c r="CY124" s="7"/>
      <c r="CZ124"/>
      <c r="DA124" s="5"/>
      <c r="DB124" s="5"/>
      <c r="DC124" s="7"/>
      <c r="DD124"/>
      <c r="DE124" s="5"/>
      <c r="DF124" s="7"/>
      <c r="DG124"/>
      <c r="DH124" s="5"/>
      <c r="DI124" s="5"/>
      <c r="DJ124" s="7"/>
      <c r="DK124"/>
      <c r="DL124" s="5"/>
      <c r="DM124" s="5"/>
      <c r="DN124" s="7"/>
      <c r="DO124"/>
      <c r="DP124" s="5"/>
      <c r="DQ124" s="7"/>
      <c r="DR124"/>
      <c r="DS124" s="5"/>
      <c r="DT124" s="7"/>
      <c r="DU124"/>
      <c r="DV124" s="5"/>
      <c r="DW124" s="7"/>
      <c r="DX124"/>
      <c r="DY124" s="5"/>
      <c r="DZ124" s="7"/>
      <c r="EA124"/>
      <c r="EB124" s="5"/>
      <c r="EC124" s="5"/>
      <c r="ED124" s="7"/>
      <c r="EE124"/>
      <c r="EF124" s="5"/>
      <c r="EG124" s="7"/>
      <c r="EH124"/>
      <c r="EI124" s="5"/>
      <c r="EJ124" s="5"/>
      <c r="EK124" s="7"/>
      <c r="EL124"/>
      <c r="EM124" s="5"/>
      <c r="EN124" s="7"/>
      <c r="EO124"/>
    </row>
    <row r="125" spans="18:145" ht="13.5">
      <c r="R125" s="10"/>
      <c r="S125"/>
      <c r="U125" s="5"/>
      <c r="V125" s="10"/>
      <c r="W125"/>
      <c r="Y125" s="5"/>
      <c r="Z125" s="10"/>
      <c r="AA125"/>
      <c r="AC125" s="5"/>
      <c r="AD125" s="7"/>
      <c r="AE125"/>
      <c r="AH125" s="5"/>
      <c r="AI125" s="7"/>
      <c r="AJ125"/>
      <c r="AK125" s="5"/>
      <c r="AL125" s="7"/>
      <c r="AM125"/>
      <c r="AO125" s="5"/>
      <c r="AP125" s="7"/>
      <c r="AQ125"/>
      <c r="BD125" s="5"/>
      <c r="BE125" s="7"/>
      <c r="BF125"/>
      <c r="BG125" s="5"/>
      <c r="BH125" s="7"/>
      <c r="BI125"/>
      <c r="BJ125" s="5"/>
      <c r="BK125" s="7"/>
      <c r="BL125"/>
      <c r="BQ125" s="5"/>
      <c r="BR125" s="7"/>
      <c r="BS125"/>
      <c r="BT125" s="5"/>
      <c r="BU125" s="7"/>
      <c r="BV125"/>
      <c r="BW125" s="5"/>
      <c r="BX125" s="7"/>
      <c r="BY125"/>
      <c r="CD125" s="5"/>
      <c r="CE125" s="7"/>
      <c r="CF125"/>
      <c r="CG125" s="5"/>
      <c r="CH125" s="5"/>
      <c r="CI125" s="7"/>
      <c r="CJ125"/>
      <c r="CK125" s="5"/>
      <c r="CL125" s="7"/>
      <c r="CM125"/>
      <c r="CN125" s="5"/>
      <c r="CO125" s="5"/>
      <c r="CP125" s="7"/>
      <c r="CQ125"/>
      <c r="CR125" s="5"/>
      <c r="CS125" s="7"/>
      <c r="CT125"/>
      <c r="CU125" s="5"/>
      <c r="CV125" s="7"/>
      <c r="CW125"/>
      <c r="CX125" s="5"/>
      <c r="CY125" s="7"/>
      <c r="CZ125"/>
      <c r="DA125" s="5"/>
      <c r="DB125" s="5"/>
      <c r="DC125" s="7"/>
      <c r="DD125"/>
      <c r="DE125" s="5"/>
      <c r="DF125" s="7"/>
      <c r="DG125"/>
      <c r="DH125" s="5"/>
      <c r="DI125" s="5"/>
      <c r="DJ125" s="7"/>
      <c r="DK125"/>
      <c r="DL125" s="5"/>
      <c r="DM125" s="5"/>
      <c r="DN125" s="7"/>
      <c r="DO125"/>
      <c r="DP125" s="5"/>
      <c r="DQ125" s="7"/>
      <c r="DR125"/>
      <c r="DS125" s="5"/>
      <c r="DT125" s="7"/>
      <c r="DU125"/>
      <c r="DV125" s="5"/>
      <c r="DW125" s="7"/>
      <c r="DX125"/>
      <c r="DY125" s="5"/>
      <c r="DZ125" s="7"/>
      <c r="EA125"/>
      <c r="EB125" s="5"/>
      <c r="EC125" s="5"/>
      <c r="ED125" s="7"/>
      <c r="EE125"/>
      <c r="EF125" s="5"/>
      <c r="EG125" s="7"/>
      <c r="EH125"/>
      <c r="EI125" s="5"/>
      <c r="EJ125" s="5"/>
      <c r="EK125" s="7"/>
      <c r="EL125"/>
      <c r="EM125" s="5"/>
      <c r="EN125" s="7"/>
      <c r="EO125"/>
    </row>
    <row r="126" spans="18:145" ht="13.5">
      <c r="R126" s="10"/>
      <c r="S126"/>
      <c r="U126" s="5"/>
      <c r="V126" s="10"/>
      <c r="W126"/>
      <c r="Y126" s="5"/>
      <c r="Z126" s="10"/>
      <c r="AA126"/>
      <c r="AC126" s="5"/>
      <c r="AD126" s="7"/>
      <c r="AE126"/>
      <c r="AH126" s="5"/>
      <c r="AI126" s="7"/>
      <c r="AJ126"/>
      <c r="AK126" s="5"/>
      <c r="AL126" s="7"/>
      <c r="AM126"/>
      <c r="AO126" s="5"/>
      <c r="AP126" s="7"/>
      <c r="AQ126"/>
      <c r="BD126" s="5"/>
      <c r="BE126" s="7"/>
      <c r="BF126"/>
      <c r="BG126" s="5"/>
      <c r="BH126" s="7"/>
      <c r="BI126"/>
      <c r="BJ126" s="5"/>
      <c r="BK126" s="7"/>
      <c r="BL126"/>
      <c r="BQ126" s="5"/>
      <c r="BR126" s="7"/>
      <c r="BS126"/>
      <c r="BT126" s="5"/>
      <c r="BU126" s="7"/>
      <c r="BV126"/>
      <c r="BW126" s="5"/>
      <c r="BX126" s="7"/>
      <c r="BY126"/>
      <c r="CD126" s="5"/>
      <c r="CE126" s="7"/>
      <c r="CF126"/>
      <c r="CG126" s="5"/>
      <c r="CH126" s="5"/>
      <c r="CI126" s="7"/>
      <c r="CJ126"/>
      <c r="CK126" s="5"/>
      <c r="CL126" s="7"/>
      <c r="CM126"/>
      <c r="CN126" s="5"/>
      <c r="CO126" s="5"/>
      <c r="CP126" s="7"/>
      <c r="CQ126"/>
      <c r="CR126" s="5"/>
      <c r="CS126" s="7"/>
      <c r="CT126"/>
      <c r="CU126" s="5"/>
      <c r="CV126" s="7"/>
      <c r="CW126"/>
      <c r="CX126" s="5"/>
      <c r="CY126" s="7"/>
      <c r="CZ126"/>
      <c r="DA126" s="5"/>
      <c r="DB126" s="5"/>
      <c r="DC126" s="7"/>
      <c r="DD126"/>
      <c r="DE126" s="5"/>
      <c r="DF126" s="7"/>
      <c r="DG126"/>
      <c r="DH126" s="5"/>
      <c r="DI126" s="5"/>
      <c r="DJ126" s="7"/>
      <c r="DK126"/>
      <c r="DL126" s="5"/>
      <c r="DM126" s="5"/>
      <c r="DN126" s="7"/>
      <c r="DO126"/>
      <c r="DP126" s="5"/>
      <c r="DQ126" s="7"/>
      <c r="DR126"/>
      <c r="DS126" s="5"/>
      <c r="DT126" s="7"/>
      <c r="DU126"/>
      <c r="DV126" s="5"/>
      <c r="DW126" s="7"/>
      <c r="DX126"/>
      <c r="DY126" s="5"/>
      <c r="DZ126" s="7"/>
      <c r="EA126"/>
      <c r="EB126" s="5"/>
      <c r="EC126" s="5"/>
      <c r="ED126" s="7"/>
      <c r="EE126"/>
      <c r="EF126" s="5"/>
      <c r="EG126" s="7"/>
      <c r="EH126"/>
      <c r="EI126" s="5"/>
      <c r="EJ126" s="5"/>
      <c r="EK126" s="7"/>
      <c r="EL126"/>
      <c r="EM126" s="5"/>
      <c r="EN126" s="7"/>
      <c r="EO126"/>
    </row>
    <row r="127" spans="18:145" ht="13.5">
      <c r="R127" s="10"/>
      <c r="S127"/>
      <c r="U127" s="5"/>
      <c r="V127" s="10"/>
      <c r="W127"/>
      <c r="Y127" s="5"/>
      <c r="Z127" s="10"/>
      <c r="AA127"/>
      <c r="AC127" s="5"/>
      <c r="AD127" s="7"/>
      <c r="AE127"/>
      <c r="AH127" s="5"/>
      <c r="AI127" s="7"/>
      <c r="AJ127"/>
      <c r="AK127" s="5"/>
      <c r="AL127" s="7"/>
      <c r="AM127"/>
      <c r="AO127" s="5"/>
      <c r="AP127" s="7"/>
      <c r="AQ127"/>
      <c r="BD127" s="5"/>
      <c r="BE127" s="7"/>
      <c r="BF127"/>
      <c r="BG127" s="5"/>
      <c r="BH127" s="7"/>
      <c r="BI127"/>
      <c r="BJ127" s="5"/>
      <c r="BK127" s="7"/>
      <c r="BL127"/>
      <c r="BQ127" s="5"/>
      <c r="BR127" s="7"/>
      <c r="BS127"/>
      <c r="BT127" s="5"/>
      <c r="BU127" s="7"/>
      <c r="BV127"/>
      <c r="BW127" s="5"/>
      <c r="BX127" s="7"/>
      <c r="BY127"/>
      <c r="CD127" s="5"/>
      <c r="CE127" s="7"/>
      <c r="CF127"/>
      <c r="CG127" s="5"/>
      <c r="CH127" s="5"/>
      <c r="CI127" s="7"/>
      <c r="CJ127"/>
      <c r="CK127" s="5"/>
      <c r="CL127" s="7"/>
      <c r="CM127"/>
      <c r="CN127" s="5"/>
      <c r="CO127" s="5"/>
      <c r="CP127" s="7"/>
      <c r="CQ127"/>
      <c r="CR127" s="5"/>
      <c r="CS127" s="7"/>
      <c r="CT127"/>
      <c r="CU127" s="5"/>
      <c r="CV127" s="7"/>
      <c r="CW127"/>
      <c r="CX127" s="5"/>
      <c r="CY127" s="7"/>
      <c r="CZ127"/>
      <c r="DA127" s="5"/>
      <c r="DB127" s="5"/>
      <c r="DC127" s="7"/>
      <c r="DD127"/>
      <c r="DE127" s="5"/>
      <c r="DF127" s="7"/>
      <c r="DG127"/>
      <c r="DH127" s="5"/>
      <c r="DI127" s="5"/>
      <c r="DJ127" s="7"/>
      <c r="DK127"/>
      <c r="DL127" s="5"/>
      <c r="DM127" s="5"/>
      <c r="DN127" s="7"/>
      <c r="DO127"/>
      <c r="DP127" s="5"/>
      <c r="DQ127" s="7"/>
      <c r="DR127"/>
      <c r="DS127" s="5"/>
      <c r="DT127" s="7"/>
      <c r="DU127"/>
      <c r="DV127" s="5"/>
      <c r="DW127" s="7"/>
      <c r="DX127"/>
      <c r="DY127" s="5"/>
      <c r="DZ127" s="7"/>
      <c r="EA127"/>
      <c r="EB127" s="5"/>
      <c r="EC127" s="5"/>
      <c r="ED127" s="7"/>
      <c r="EE127"/>
      <c r="EF127" s="5"/>
      <c r="EG127" s="7"/>
      <c r="EH127"/>
      <c r="EI127" s="5"/>
      <c r="EJ127" s="5"/>
      <c r="EK127" s="7"/>
      <c r="EL127"/>
      <c r="EM127" s="5"/>
      <c r="EN127" s="7"/>
      <c r="EO127"/>
    </row>
    <row r="128" spans="18:145" ht="13.5">
      <c r="R128" s="10"/>
      <c r="S128"/>
      <c r="U128" s="5"/>
      <c r="V128" s="10"/>
      <c r="W128"/>
      <c r="Y128" s="5"/>
      <c r="Z128" s="10"/>
      <c r="AA128"/>
      <c r="AC128" s="5"/>
      <c r="AD128" s="7"/>
      <c r="AE128"/>
      <c r="AH128" s="5"/>
      <c r="AI128" s="7"/>
      <c r="AJ128"/>
      <c r="AK128" s="5"/>
      <c r="AL128" s="7"/>
      <c r="AM128"/>
      <c r="AO128" s="5"/>
      <c r="AP128" s="7"/>
      <c r="AQ128"/>
      <c r="BD128" s="5"/>
      <c r="BE128" s="7"/>
      <c r="BF128"/>
      <c r="BG128" s="5"/>
      <c r="BH128" s="7"/>
      <c r="BI128"/>
      <c r="BJ128" s="5"/>
      <c r="BK128" s="7"/>
      <c r="BL128"/>
      <c r="BQ128" s="5"/>
      <c r="BR128" s="7"/>
      <c r="BS128"/>
      <c r="BT128" s="5"/>
      <c r="BU128" s="7"/>
      <c r="BV128"/>
      <c r="BW128" s="5"/>
      <c r="BX128" s="7"/>
      <c r="BY128"/>
      <c r="CD128" s="5"/>
      <c r="CE128" s="7"/>
      <c r="CF128"/>
      <c r="CG128" s="5"/>
      <c r="CH128" s="5"/>
      <c r="CI128" s="7"/>
      <c r="CJ128"/>
      <c r="CK128" s="5"/>
      <c r="CL128" s="7"/>
      <c r="CM128"/>
      <c r="CN128" s="5"/>
      <c r="CO128" s="5"/>
      <c r="CP128" s="7"/>
      <c r="CQ128"/>
      <c r="CR128" s="5"/>
      <c r="CS128" s="7"/>
      <c r="CT128"/>
      <c r="CU128" s="5"/>
      <c r="CV128" s="7"/>
      <c r="CW128"/>
      <c r="CX128" s="5"/>
      <c r="CY128" s="7"/>
      <c r="CZ128"/>
      <c r="DA128" s="5"/>
      <c r="DB128" s="5"/>
      <c r="DC128" s="7"/>
      <c r="DD128"/>
      <c r="DE128" s="5"/>
      <c r="DF128" s="7"/>
      <c r="DG128"/>
      <c r="DH128" s="5"/>
      <c r="DI128" s="5"/>
      <c r="DJ128" s="7"/>
      <c r="DK128"/>
      <c r="DL128" s="5"/>
      <c r="DM128" s="5"/>
      <c r="DN128" s="7"/>
      <c r="DO128"/>
      <c r="DP128" s="5"/>
      <c r="DQ128" s="7"/>
      <c r="DR128"/>
      <c r="DS128" s="5"/>
      <c r="DT128" s="7"/>
      <c r="DU128"/>
      <c r="DV128" s="5"/>
      <c r="DW128" s="7"/>
      <c r="DX128"/>
      <c r="DY128" s="5"/>
      <c r="DZ128" s="7"/>
      <c r="EA128"/>
      <c r="EB128" s="5"/>
      <c r="EC128" s="5"/>
      <c r="ED128" s="7"/>
      <c r="EE128"/>
      <c r="EF128" s="5"/>
      <c r="EG128" s="7"/>
      <c r="EH128"/>
      <c r="EI128" s="5"/>
      <c r="EJ128" s="5"/>
      <c r="EK128" s="7"/>
      <c r="EL128"/>
      <c r="EM128" s="5"/>
      <c r="EN128" s="7"/>
      <c r="EO128"/>
    </row>
    <row r="129" spans="18:145" ht="13.5">
      <c r="R129" s="10"/>
      <c r="S129"/>
      <c r="U129" s="5"/>
      <c r="V129" s="10"/>
      <c r="W129"/>
      <c r="Y129" s="5"/>
      <c r="Z129" s="10"/>
      <c r="AA129"/>
      <c r="AC129" s="5"/>
      <c r="AD129" s="7"/>
      <c r="AE129"/>
      <c r="AH129" s="5"/>
      <c r="AI129" s="7"/>
      <c r="AJ129"/>
      <c r="AK129" s="5"/>
      <c r="AL129" s="7"/>
      <c r="AM129"/>
      <c r="AO129" s="5"/>
      <c r="AP129" s="7"/>
      <c r="AQ129"/>
      <c r="BD129" s="5"/>
      <c r="BE129" s="7"/>
      <c r="BF129"/>
      <c r="BG129" s="5"/>
      <c r="BH129" s="7"/>
      <c r="BI129"/>
      <c r="BJ129" s="5"/>
      <c r="BK129" s="7"/>
      <c r="BL129"/>
      <c r="BQ129" s="5"/>
      <c r="BR129" s="7"/>
      <c r="BS129"/>
      <c r="BT129" s="5"/>
      <c r="BU129" s="7"/>
      <c r="BV129"/>
      <c r="BW129" s="5"/>
      <c r="BX129" s="7"/>
      <c r="BY129"/>
      <c r="CD129" s="5"/>
      <c r="CE129" s="7"/>
      <c r="CF129"/>
      <c r="CG129" s="5"/>
      <c r="CH129" s="5"/>
      <c r="CI129" s="7"/>
      <c r="CJ129"/>
      <c r="CK129" s="5"/>
      <c r="CL129" s="7"/>
      <c r="CM129"/>
      <c r="CN129" s="5"/>
      <c r="CO129" s="5"/>
      <c r="CP129" s="7"/>
      <c r="CQ129"/>
      <c r="CR129" s="5"/>
      <c r="CS129" s="7"/>
      <c r="CT129"/>
      <c r="CU129" s="5"/>
      <c r="CV129" s="7"/>
      <c r="CW129"/>
      <c r="CX129" s="5"/>
      <c r="CY129" s="7"/>
      <c r="CZ129"/>
      <c r="DA129" s="5"/>
      <c r="DB129" s="5"/>
      <c r="DC129" s="7"/>
      <c r="DD129"/>
      <c r="DE129" s="5"/>
      <c r="DF129" s="7"/>
      <c r="DG129"/>
      <c r="DH129" s="5"/>
      <c r="DI129" s="5"/>
      <c r="DJ129" s="7"/>
      <c r="DK129"/>
      <c r="DL129" s="5"/>
      <c r="DM129" s="5"/>
      <c r="DN129" s="7"/>
      <c r="DO129"/>
      <c r="DP129" s="5"/>
      <c r="DQ129" s="7"/>
      <c r="DR129"/>
      <c r="DS129" s="5"/>
      <c r="DT129" s="7"/>
      <c r="DU129"/>
      <c r="DV129" s="5"/>
      <c r="DW129" s="7"/>
      <c r="DX129"/>
      <c r="DY129" s="5"/>
      <c r="DZ129" s="7"/>
      <c r="EA129"/>
      <c r="EB129" s="5"/>
      <c r="EC129" s="5"/>
      <c r="ED129" s="7"/>
      <c r="EE129"/>
      <c r="EF129" s="5"/>
      <c r="EG129" s="7"/>
      <c r="EH129"/>
      <c r="EI129" s="5"/>
      <c r="EJ129" s="5"/>
      <c r="EK129" s="7"/>
      <c r="EL129"/>
      <c r="EM129" s="5"/>
      <c r="EN129" s="7"/>
      <c r="EO129"/>
    </row>
    <row r="130" spans="18:145" ht="13.5">
      <c r="R130" s="10"/>
      <c r="S130"/>
      <c r="U130" s="5"/>
      <c r="V130" s="10"/>
      <c r="W130"/>
      <c r="Y130" s="5"/>
      <c r="Z130" s="10"/>
      <c r="AA130"/>
      <c r="AC130" s="5"/>
      <c r="AD130" s="7"/>
      <c r="AE130"/>
      <c r="AH130" s="5"/>
      <c r="AI130" s="7"/>
      <c r="AJ130"/>
      <c r="AK130" s="5"/>
      <c r="AL130" s="7"/>
      <c r="AM130"/>
      <c r="AO130" s="5"/>
      <c r="AP130" s="7"/>
      <c r="AQ130"/>
      <c r="BD130" s="5"/>
      <c r="BE130" s="7"/>
      <c r="BF130"/>
      <c r="BG130" s="5"/>
      <c r="BH130" s="7"/>
      <c r="BI130"/>
      <c r="BJ130" s="5"/>
      <c r="BK130" s="7"/>
      <c r="BL130"/>
      <c r="BQ130" s="5"/>
      <c r="BR130" s="7"/>
      <c r="BS130"/>
      <c r="BT130" s="5"/>
      <c r="BU130" s="7"/>
      <c r="BV130"/>
      <c r="BW130" s="5"/>
      <c r="BX130" s="7"/>
      <c r="BY130"/>
      <c r="CD130" s="5"/>
      <c r="CE130" s="7"/>
      <c r="CF130"/>
      <c r="CG130" s="5"/>
      <c r="CH130" s="5"/>
      <c r="CI130" s="7"/>
      <c r="CJ130"/>
      <c r="CK130" s="5"/>
      <c r="CL130" s="7"/>
      <c r="CM130"/>
      <c r="CN130" s="5"/>
      <c r="CO130" s="5"/>
      <c r="CP130" s="7"/>
      <c r="CQ130"/>
      <c r="CR130" s="5"/>
      <c r="CS130" s="7"/>
      <c r="CT130"/>
      <c r="CU130" s="5"/>
      <c r="CV130" s="7"/>
      <c r="CW130"/>
      <c r="CX130" s="5"/>
      <c r="CY130" s="7"/>
      <c r="CZ130"/>
      <c r="DA130" s="5"/>
      <c r="DB130" s="5"/>
      <c r="DC130" s="7"/>
      <c r="DD130"/>
      <c r="DE130" s="5"/>
      <c r="DF130" s="7"/>
      <c r="DG130"/>
      <c r="DH130" s="5"/>
      <c r="DI130" s="5"/>
      <c r="DJ130" s="7"/>
      <c r="DK130"/>
      <c r="DL130" s="5"/>
      <c r="DM130" s="5"/>
      <c r="DN130" s="7"/>
      <c r="DO130"/>
      <c r="DP130" s="5"/>
      <c r="DQ130" s="7"/>
      <c r="DR130"/>
      <c r="DS130" s="5"/>
      <c r="DT130" s="7"/>
      <c r="DU130"/>
      <c r="DV130" s="5"/>
      <c r="DW130" s="7"/>
      <c r="DX130"/>
      <c r="DY130" s="5"/>
      <c r="DZ130" s="7"/>
      <c r="EA130"/>
      <c r="EB130" s="5"/>
      <c r="EC130" s="5"/>
      <c r="ED130" s="7"/>
      <c r="EE130"/>
      <c r="EF130" s="5"/>
      <c r="EG130" s="7"/>
      <c r="EH130"/>
      <c r="EI130" s="5"/>
      <c r="EJ130" s="5"/>
      <c r="EK130" s="7"/>
      <c r="EL130"/>
      <c r="EM130" s="5"/>
      <c r="EN130" s="7"/>
      <c r="EO130"/>
    </row>
    <row r="131" spans="18:145" ht="13.5">
      <c r="R131" s="10"/>
      <c r="S131"/>
      <c r="U131" s="5"/>
      <c r="V131" s="10"/>
      <c r="W131"/>
      <c r="Y131" s="5"/>
      <c r="Z131" s="10"/>
      <c r="AA131"/>
      <c r="AC131" s="5"/>
      <c r="AD131" s="7"/>
      <c r="AE131"/>
      <c r="AH131" s="5"/>
      <c r="AI131" s="7"/>
      <c r="AJ131"/>
      <c r="AK131" s="5"/>
      <c r="AL131" s="7"/>
      <c r="AM131"/>
      <c r="AO131" s="5"/>
      <c r="AP131" s="7"/>
      <c r="AQ131"/>
      <c r="BD131" s="5"/>
      <c r="BE131" s="7"/>
      <c r="BF131"/>
      <c r="BG131" s="5"/>
      <c r="BH131" s="7"/>
      <c r="BI131"/>
      <c r="BJ131" s="5"/>
      <c r="BK131" s="7"/>
      <c r="BL131"/>
      <c r="BQ131" s="5"/>
      <c r="BR131" s="7"/>
      <c r="BS131"/>
      <c r="BT131" s="5"/>
      <c r="BU131" s="7"/>
      <c r="BV131"/>
      <c r="BW131" s="5"/>
      <c r="BX131" s="7"/>
      <c r="BY131"/>
      <c r="CD131" s="5"/>
      <c r="CE131" s="7"/>
      <c r="CF131"/>
      <c r="CG131" s="5"/>
      <c r="CH131" s="5"/>
      <c r="CI131" s="7"/>
      <c r="CJ131"/>
      <c r="CK131" s="5"/>
      <c r="CL131" s="7"/>
      <c r="CM131"/>
      <c r="CN131" s="5"/>
      <c r="CO131" s="5"/>
      <c r="CP131" s="7"/>
      <c r="CQ131"/>
      <c r="CR131" s="5"/>
      <c r="CS131" s="7"/>
      <c r="CT131"/>
      <c r="CU131" s="5"/>
      <c r="CV131" s="7"/>
      <c r="CW131"/>
      <c r="CX131" s="5"/>
      <c r="CY131" s="7"/>
      <c r="CZ131"/>
      <c r="DA131" s="5"/>
      <c r="DB131" s="5"/>
      <c r="DC131" s="7"/>
      <c r="DD131"/>
      <c r="DE131" s="5"/>
      <c r="DF131" s="7"/>
      <c r="DG131"/>
      <c r="DH131" s="5"/>
      <c r="DI131" s="5"/>
      <c r="DJ131" s="7"/>
      <c r="DK131"/>
      <c r="DL131" s="5"/>
      <c r="DM131" s="5"/>
      <c r="DN131" s="7"/>
      <c r="DO131"/>
      <c r="DP131" s="5"/>
      <c r="DQ131" s="7"/>
      <c r="DR131"/>
      <c r="DS131" s="5"/>
      <c r="DT131" s="7"/>
      <c r="DU131"/>
      <c r="DV131" s="5"/>
      <c r="DW131" s="7"/>
      <c r="DX131"/>
      <c r="DY131" s="5"/>
      <c r="DZ131" s="7"/>
      <c r="EA131"/>
      <c r="EB131" s="5"/>
      <c r="EC131" s="5"/>
      <c r="ED131" s="7"/>
      <c r="EE131"/>
      <c r="EF131" s="5"/>
      <c r="EG131" s="7"/>
      <c r="EH131"/>
      <c r="EI131" s="5"/>
      <c r="EJ131" s="5"/>
      <c r="EK131" s="7"/>
      <c r="EL131"/>
      <c r="EM131" s="5"/>
      <c r="EN131" s="7"/>
      <c r="EO131"/>
    </row>
    <row r="132" spans="18:145" ht="13.5">
      <c r="R132" s="10"/>
      <c r="S132"/>
      <c r="U132" s="5"/>
      <c r="V132" s="10"/>
      <c r="W132"/>
      <c r="Y132" s="5"/>
      <c r="Z132" s="10"/>
      <c r="AA132"/>
      <c r="AC132" s="5"/>
      <c r="AD132" s="7"/>
      <c r="AE132"/>
      <c r="AH132" s="5"/>
      <c r="AI132" s="7"/>
      <c r="AJ132"/>
      <c r="AK132" s="5"/>
      <c r="AL132" s="7"/>
      <c r="AM132"/>
      <c r="AO132" s="5"/>
      <c r="AP132" s="7"/>
      <c r="AQ132"/>
      <c r="BD132" s="5"/>
      <c r="BE132" s="7"/>
      <c r="BF132"/>
      <c r="BG132" s="5"/>
      <c r="BH132" s="7"/>
      <c r="BI132"/>
      <c r="BJ132" s="5"/>
      <c r="BK132" s="7"/>
      <c r="BL132"/>
      <c r="BQ132" s="5"/>
      <c r="BR132" s="7"/>
      <c r="BS132"/>
      <c r="BT132" s="5"/>
      <c r="BU132" s="7"/>
      <c r="BV132"/>
      <c r="BW132" s="5"/>
      <c r="BX132" s="7"/>
      <c r="BY132"/>
      <c r="CD132" s="5"/>
      <c r="CE132" s="7"/>
      <c r="CF132"/>
      <c r="CG132" s="5"/>
      <c r="CH132" s="5"/>
      <c r="CI132" s="7"/>
      <c r="CJ132"/>
      <c r="CK132" s="5"/>
      <c r="CL132" s="7"/>
      <c r="CM132"/>
      <c r="CN132" s="5"/>
      <c r="CO132" s="5"/>
      <c r="CP132" s="7"/>
      <c r="CQ132"/>
      <c r="CR132" s="5"/>
      <c r="CS132" s="7"/>
      <c r="CT132"/>
      <c r="CU132" s="5"/>
      <c r="CV132" s="7"/>
      <c r="CW132"/>
      <c r="CX132" s="5"/>
      <c r="CY132" s="7"/>
      <c r="CZ132"/>
      <c r="DA132" s="5"/>
      <c r="DB132" s="5"/>
      <c r="DC132" s="7"/>
      <c r="DD132"/>
      <c r="DE132" s="5"/>
      <c r="DF132" s="7"/>
      <c r="DG132"/>
      <c r="DH132" s="5"/>
      <c r="DI132" s="5"/>
      <c r="DJ132" s="7"/>
      <c r="DK132"/>
      <c r="DL132" s="5"/>
      <c r="DM132" s="5"/>
      <c r="DN132" s="7"/>
      <c r="DO132"/>
      <c r="DP132" s="5"/>
      <c r="DQ132" s="7"/>
      <c r="DR132"/>
      <c r="DS132" s="5"/>
      <c r="DT132" s="7"/>
      <c r="DU132"/>
      <c r="DV132" s="5"/>
      <c r="DW132" s="7"/>
      <c r="DX132"/>
      <c r="DY132" s="5"/>
      <c r="DZ132" s="7"/>
      <c r="EA132"/>
      <c r="EB132" s="5"/>
      <c r="EC132" s="5"/>
      <c r="ED132" s="7"/>
      <c r="EE132"/>
      <c r="EF132" s="5"/>
      <c r="EG132" s="7"/>
      <c r="EH132"/>
      <c r="EI132" s="5"/>
      <c r="EJ132" s="5"/>
      <c r="EK132" s="7"/>
      <c r="EL132"/>
      <c r="EM132" s="5"/>
      <c r="EN132" s="7"/>
      <c r="EO132"/>
    </row>
    <row r="133" spans="18:145" ht="13.5">
      <c r="R133" s="10"/>
      <c r="S133"/>
      <c r="U133" s="5"/>
      <c r="V133" s="10"/>
      <c r="W133"/>
      <c r="Y133" s="5"/>
      <c r="Z133" s="10"/>
      <c r="AA133"/>
      <c r="AC133" s="5"/>
      <c r="AD133" s="7"/>
      <c r="AE133"/>
      <c r="AH133" s="5"/>
      <c r="AI133" s="7"/>
      <c r="AJ133"/>
      <c r="AK133" s="5"/>
      <c r="AL133" s="7"/>
      <c r="AM133"/>
      <c r="AO133" s="5"/>
      <c r="AP133" s="7"/>
      <c r="AQ133"/>
      <c r="BD133" s="5"/>
      <c r="BE133" s="7"/>
      <c r="BF133"/>
      <c r="BG133" s="5"/>
      <c r="BH133" s="7"/>
      <c r="BI133"/>
      <c r="BJ133" s="5"/>
      <c r="BK133" s="7"/>
      <c r="BL133"/>
      <c r="BQ133" s="5"/>
      <c r="BR133" s="7"/>
      <c r="BS133"/>
      <c r="BT133" s="5"/>
      <c r="BU133" s="7"/>
      <c r="BV133"/>
      <c r="BW133" s="5"/>
      <c r="BX133" s="7"/>
      <c r="BY133"/>
      <c r="CD133" s="5"/>
      <c r="CE133" s="7"/>
      <c r="CF133"/>
      <c r="CG133" s="5"/>
      <c r="CH133" s="5"/>
      <c r="CI133" s="7"/>
      <c r="CJ133"/>
      <c r="CK133" s="5"/>
      <c r="CL133" s="7"/>
      <c r="CM133"/>
      <c r="CN133" s="5"/>
      <c r="CO133" s="5"/>
      <c r="CP133" s="7"/>
      <c r="CQ133"/>
      <c r="CR133" s="5"/>
      <c r="CS133" s="7"/>
      <c r="CT133"/>
      <c r="CU133" s="5"/>
      <c r="CV133" s="7"/>
      <c r="CW133"/>
      <c r="CX133" s="5"/>
      <c r="CY133" s="7"/>
      <c r="CZ133"/>
      <c r="DA133" s="5"/>
      <c r="DB133" s="5"/>
      <c r="DC133" s="7"/>
      <c r="DD133"/>
      <c r="DE133" s="5"/>
      <c r="DF133" s="7"/>
      <c r="DG133"/>
      <c r="DH133" s="5"/>
      <c r="DI133" s="5"/>
      <c r="DJ133" s="7"/>
      <c r="DK133"/>
      <c r="DL133" s="5"/>
      <c r="DM133" s="5"/>
      <c r="DN133" s="7"/>
      <c r="DO133"/>
      <c r="DP133" s="5"/>
      <c r="DQ133" s="7"/>
      <c r="DR133"/>
      <c r="DS133" s="5"/>
      <c r="DT133" s="7"/>
      <c r="DU133"/>
      <c r="DV133" s="5"/>
      <c r="DW133" s="7"/>
      <c r="DX133"/>
      <c r="DY133" s="5"/>
      <c r="DZ133" s="7"/>
      <c r="EA133"/>
      <c r="EB133" s="5"/>
      <c r="EC133" s="5"/>
      <c r="ED133" s="7"/>
      <c r="EE133"/>
      <c r="EF133" s="5"/>
      <c r="EG133" s="7"/>
      <c r="EH133"/>
      <c r="EI133" s="5"/>
      <c r="EJ133" s="5"/>
      <c r="EK133" s="7"/>
      <c r="EL133"/>
      <c r="EM133" s="5"/>
      <c r="EN133" s="7"/>
      <c r="EO133"/>
    </row>
    <row r="134" spans="18:145" ht="13.5">
      <c r="R134" s="10"/>
      <c r="S134"/>
      <c r="U134" s="5"/>
      <c r="V134" s="10"/>
      <c r="W134"/>
      <c r="Y134" s="5"/>
      <c r="Z134" s="10"/>
      <c r="AA134"/>
      <c r="AC134" s="5"/>
      <c r="AD134" s="7"/>
      <c r="AE134"/>
      <c r="AH134" s="5"/>
      <c r="AI134" s="7"/>
      <c r="AJ134"/>
      <c r="AK134" s="5"/>
      <c r="AL134" s="7"/>
      <c r="AM134"/>
      <c r="AO134" s="5"/>
      <c r="AP134" s="7"/>
      <c r="AQ134"/>
      <c r="BD134" s="5"/>
      <c r="BE134" s="7"/>
      <c r="BF134"/>
      <c r="BG134" s="5"/>
      <c r="BH134" s="7"/>
      <c r="BI134"/>
      <c r="BJ134" s="5"/>
      <c r="BK134" s="7"/>
      <c r="BL134"/>
      <c r="BQ134" s="5"/>
      <c r="BR134" s="7"/>
      <c r="BS134"/>
      <c r="BT134" s="5"/>
      <c r="BU134" s="7"/>
      <c r="BV134"/>
      <c r="BW134" s="5"/>
      <c r="BX134" s="7"/>
      <c r="BY134"/>
      <c r="CD134" s="5"/>
      <c r="CE134" s="7"/>
      <c r="CF134"/>
      <c r="CG134" s="5"/>
      <c r="CH134" s="5"/>
      <c r="CI134" s="7"/>
      <c r="CJ134"/>
      <c r="CK134" s="5"/>
      <c r="CL134" s="7"/>
      <c r="CM134"/>
      <c r="CN134" s="5"/>
      <c r="CO134" s="5"/>
      <c r="CP134" s="7"/>
      <c r="CQ134"/>
      <c r="CR134" s="5"/>
      <c r="CS134" s="7"/>
      <c r="CT134"/>
      <c r="CU134" s="5"/>
      <c r="CV134" s="7"/>
      <c r="CW134"/>
      <c r="CX134" s="5"/>
      <c r="CY134" s="7"/>
      <c r="CZ134"/>
      <c r="DA134" s="5"/>
      <c r="DB134" s="5"/>
      <c r="DC134" s="7"/>
      <c r="DD134"/>
      <c r="DE134" s="5"/>
      <c r="DF134" s="7"/>
      <c r="DG134"/>
      <c r="DH134" s="5"/>
      <c r="DI134" s="5"/>
      <c r="DJ134" s="7"/>
      <c r="DK134"/>
      <c r="DL134" s="5"/>
      <c r="DM134" s="5"/>
      <c r="DN134" s="7"/>
      <c r="DO134"/>
      <c r="DP134" s="5"/>
      <c r="DQ134" s="7"/>
      <c r="DR134"/>
      <c r="DS134" s="5"/>
      <c r="DT134" s="7"/>
      <c r="DU134"/>
      <c r="DV134" s="5"/>
      <c r="DW134" s="7"/>
      <c r="DX134"/>
      <c r="DY134" s="5"/>
      <c r="DZ134" s="7"/>
      <c r="EA134"/>
      <c r="EB134" s="5"/>
      <c r="EC134" s="5"/>
      <c r="ED134" s="7"/>
      <c r="EE134"/>
      <c r="EF134" s="5"/>
      <c r="EG134" s="7"/>
      <c r="EH134"/>
      <c r="EI134" s="5"/>
      <c r="EJ134" s="5"/>
      <c r="EK134" s="7"/>
      <c r="EL134"/>
      <c r="EM134" s="5"/>
      <c r="EN134" s="7"/>
      <c r="EO134"/>
    </row>
    <row r="135" spans="18:145" ht="13.5">
      <c r="R135" s="10"/>
      <c r="S135"/>
      <c r="U135" s="5"/>
      <c r="V135" s="10"/>
      <c r="W135"/>
      <c r="Y135" s="5"/>
      <c r="Z135" s="10"/>
      <c r="AA135"/>
      <c r="AC135" s="5"/>
      <c r="AD135" s="7"/>
      <c r="AE135"/>
      <c r="AH135" s="5"/>
      <c r="AI135" s="7"/>
      <c r="AJ135"/>
      <c r="AK135" s="5"/>
      <c r="AL135" s="7"/>
      <c r="AM135"/>
      <c r="AO135" s="5"/>
      <c r="AP135" s="7"/>
      <c r="AQ135"/>
      <c r="BD135" s="5"/>
      <c r="BE135" s="7"/>
      <c r="BF135"/>
      <c r="BG135" s="5"/>
      <c r="BH135" s="7"/>
      <c r="BI135"/>
      <c r="BJ135" s="5"/>
      <c r="BK135" s="7"/>
      <c r="BL135"/>
      <c r="BQ135" s="5"/>
      <c r="BR135" s="7"/>
      <c r="BS135"/>
      <c r="BT135" s="5"/>
      <c r="BU135" s="7"/>
      <c r="BV135"/>
      <c r="BW135" s="5"/>
      <c r="BX135" s="7"/>
      <c r="BY135"/>
      <c r="CD135" s="5"/>
      <c r="CE135" s="7"/>
      <c r="CF135"/>
      <c r="CG135" s="5"/>
      <c r="CH135" s="5"/>
      <c r="CI135" s="7"/>
      <c r="CJ135"/>
      <c r="CK135" s="5"/>
      <c r="CL135" s="7"/>
      <c r="CM135"/>
      <c r="CN135" s="5"/>
      <c r="CO135" s="5"/>
      <c r="CP135" s="7"/>
      <c r="CQ135"/>
      <c r="CR135" s="5"/>
      <c r="CS135" s="7"/>
      <c r="CT135"/>
      <c r="CU135" s="5"/>
      <c r="CV135" s="7"/>
      <c r="CW135"/>
      <c r="CX135" s="5"/>
      <c r="CY135" s="7"/>
      <c r="CZ135"/>
      <c r="DA135" s="5"/>
      <c r="DB135" s="5"/>
      <c r="DC135" s="7"/>
      <c r="DD135"/>
      <c r="DE135" s="5"/>
      <c r="DF135" s="7"/>
      <c r="DG135"/>
      <c r="DH135" s="5"/>
      <c r="DI135" s="5"/>
      <c r="DJ135" s="7"/>
      <c r="DK135"/>
      <c r="DL135" s="5"/>
      <c r="DM135" s="5"/>
      <c r="DN135" s="7"/>
      <c r="DO135"/>
      <c r="DP135" s="5"/>
      <c r="DQ135" s="7"/>
      <c r="DR135"/>
      <c r="DS135" s="5"/>
      <c r="DT135" s="7"/>
      <c r="DU135"/>
      <c r="DV135" s="5"/>
      <c r="DW135" s="7"/>
      <c r="DX135"/>
      <c r="DY135" s="5"/>
      <c r="DZ135" s="7"/>
      <c r="EA135"/>
      <c r="EB135" s="5"/>
      <c r="EC135" s="5"/>
      <c r="ED135" s="7"/>
      <c r="EE135"/>
      <c r="EF135" s="5"/>
      <c r="EG135" s="7"/>
      <c r="EH135"/>
      <c r="EI135" s="5"/>
      <c r="EJ135" s="5"/>
      <c r="EK135" s="7"/>
      <c r="EL135"/>
      <c r="EM135" s="5"/>
      <c r="EN135" s="7"/>
      <c r="EO135"/>
    </row>
    <row r="136" spans="18:145" ht="13.5">
      <c r="R136" s="10"/>
      <c r="S136"/>
      <c r="U136" s="5"/>
      <c r="V136" s="10"/>
      <c r="W136"/>
      <c r="Y136" s="5"/>
      <c r="Z136" s="10"/>
      <c r="AA136"/>
      <c r="AC136" s="5"/>
      <c r="AD136" s="7"/>
      <c r="AE136"/>
      <c r="AH136" s="5"/>
      <c r="AI136" s="7"/>
      <c r="AJ136"/>
      <c r="AK136" s="5"/>
      <c r="AL136" s="7"/>
      <c r="AM136"/>
      <c r="AO136" s="5"/>
      <c r="AP136" s="7"/>
      <c r="AQ136"/>
      <c r="BD136" s="5"/>
      <c r="BE136" s="7"/>
      <c r="BF136"/>
      <c r="BG136" s="5"/>
      <c r="BH136" s="7"/>
      <c r="BI136"/>
      <c r="BJ136" s="5"/>
      <c r="BK136" s="7"/>
      <c r="BL136"/>
      <c r="BQ136" s="5"/>
      <c r="BR136" s="7"/>
      <c r="BS136"/>
      <c r="BT136" s="5"/>
      <c r="BU136" s="7"/>
      <c r="BV136"/>
      <c r="BW136" s="5"/>
      <c r="BX136" s="7"/>
      <c r="BY136"/>
      <c r="CD136" s="5"/>
      <c r="CE136" s="7"/>
      <c r="CF136"/>
      <c r="CG136" s="5"/>
      <c r="CH136" s="5"/>
      <c r="CI136" s="7"/>
      <c r="CJ136"/>
      <c r="CK136" s="5"/>
      <c r="CL136" s="7"/>
      <c r="CM136"/>
      <c r="CN136" s="5"/>
      <c r="CO136" s="5"/>
      <c r="CP136" s="7"/>
      <c r="CQ136"/>
      <c r="CR136" s="5"/>
      <c r="CS136" s="7"/>
      <c r="CT136"/>
      <c r="CU136" s="5"/>
      <c r="CV136" s="7"/>
      <c r="CW136"/>
      <c r="CX136" s="5"/>
      <c r="CY136" s="7"/>
      <c r="CZ136"/>
      <c r="DA136" s="5"/>
      <c r="DB136" s="5"/>
      <c r="DC136" s="7"/>
      <c r="DD136"/>
      <c r="DE136" s="5"/>
      <c r="DF136" s="7"/>
      <c r="DG136"/>
      <c r="DH136" s="5"/>
      <c r="DI136" s="5"/>
      <c r="DJ136" s="7"/>
      <c r="DK136"/>
      <c r="DL136" s="5"/>
      <c r="DM136" s="5"/>
      <c r="DN136" s="7"/>
      <c r="DO136"/>
      <c r="DP136" s="5"/>
      <c r="DQ136" s="7"/>
      <c r="DR136"/>
      <c r="DS136" s="5"/>
      <c r="DT136" s="7"/>
      <c r="DU136"/>
      <c r="DV136" s="5"/>
      <c r="DW136" s="7"/>
      <c r="DX136"/>
      <c r="DY136" s="5"/>
      <c r="DZ136" s="7"/>
      <c r="EA136"/>
      <c r="EB136" s="5"/>
      <c r="EC136" s="5"/>
      <c r="ED136" s="7"/>
      <c r="EE136"/>
      <c r="EF136" s="5"/>
      <c r="EG136" s="7"/>
      <c r="EH136"/>
      <c r="EI136" s="5"/>
      <c r="EJ136" s="5"/>
      <c r="EK136" s="7"/>
      <c r="EL136"/>
      <c r="EM136" s="5"/>
      <c r="EN136" s="7"/>
      <c r="EO136"/>
    </row>
    <row r="137" spans="18:145" ht="13.5">
      <c r="R137" s="10"/>
      <c r="S137"/>
      <c r="U137" s="5"/>
      <c r="V137" s="10"/>
      <c r="W137"/>
      <c r="Y137" s="5"/>
      <c r="Z137" s="10"/>
      <c r="AA137"/>
      <c r="AC137" s="5"/>
      <c r="AD137" s="7"/>
      <c r="AE137"/>
      <c r="AH137" s="5"/>
      <c r="AI137" s="7"/>
      <c r="AJ137"/>
      <c r="AK137" s="5"/>
      <c r="AL137" s="7"/>
      <c r="AM137"/>
      <c r="AO137" s="5"/>
      <c r="AP137" s="7"/>
      <c r="AQ137"/>
      <c r="BD137" s="5"/>
      <c r="BE137" s="7"/>
      <c r="BF137"/>
      <c r="BG137" s="5"/>
      <c r="BH137" s="7"/>
      <c r="BI137"/>
      <c r="BJ137" s="5"/>
      <c r="BK137" s="7"/>
      <c r="BL137"/>
      <c r="BQ137" s="5"/>
      <c r="BR137" s="7"/>
      <c r="BS137"/>
      <c r="BT137" s="5"/>
      <c r="BU137" s="7"/>
      <c r="BV137"/>
      <c r="BW137" s="5"/>
      <c r="BX137" s="7"/>
      <c r="BY137"/>
      <c r="CD137" s="5"/>
      <c r="CE137" s="7"/>
      <c r="CF137"/>
      <c r="CG137" s="5"/>
      <c r="CH137" s="5"/>
      <c r="CI137" s="7"/>
      <c r="CJ137"/>
      <c r="CK137" s="5"/>
      <c r="CL137" s="7"/>
      <c r="CM137"/>
      <c r="CN137" s="5"/>
      <c r="CO137" s="5"/>
      <c r="CP137" s="7"/>
      <c r="CQ137"/>
      <c r="CR137" s="5"/>
      <c r="CS137" s="7"/>
      <c r="CT137"/>
      <c r="CU137" s="5"/>
      <c r="CV137" s="7"/>
      <c r="CW137"/>
      <c r="CX137" s="5"/>
      <c r="CY137" s="7"/>
      <c r="CZ137"/>
      <c r="DA137" s="5"/>
      <c r="DB137" s="5"/>
      <c r="DC137" s="7"/>
      <c r="DD137"/>
      <c r="DE137" s="5"/>
      <c r="DF137" s="7"/>
      <c r="DG137"/>
      <c r="DH137" s="5"/>
      <c r="DI137" s="5"/>
      <c r="DJ137" s="7"/>
      <c r="DK137"/>
      <c r="DL137" s="5"/>
      <c r="DM137" s="5"/>
      <c r="DN137" s="7"/>
      <c r="DO137"/>
      <c r="DP137" s="5"/>
      <c r="DQ137" s="7"/>
      <c r="DR137"/>
      <c r="DS137" s="5"/>
      <c r="DT137" s="7"/>
      <c r="DU137"/>
      <c r="DV137" s="5"/>
      <c r="DW137" s="7"/>
      <c r="DX137"/>
      <c r="DY137" s="5"/>
      <c r="DZ137" s="7"/>
      <c r="EA137"/>
      <c r="EB137" s="5"/>
      <c r="EC137" s="5"/>
      <c r="ED137" s="7"/>
      <c r="EE137"/>
      <c r="EF137" s="5"/>
      <c r="EG137" s="7"/>
      <c r="EH137"/>
      <c r="EI137" s="5"/>
      <c r="EJ137" s="5"/>
      <c r="EK137" s="7"/>
      <c r="EL137"/>
      <c r="EM137" s="5"/>
      <c r="EN137" s="7"/>
      <c r="EO137"/>
    </row>
    <row r="138" spans="18:145" ht="13.5">
      <c r="R138" s="10"/>
      <c r="S138"/>
      <c r="U138" s="5"/>
      <c r="V138" s="10"/>
      <c r="W138"/>
      <c r="Y138" s="5"/>
      <c r="Z138" s="10"/>
      <c r="AA138"/>
      <c r="AC138" s="5"/>
      <c r="AD138" s="7"/>
      <c r="AE138"/>
      <c r="AH138" s="5"/>
      <c r="AI138" s="7"/>
      <c r="AJ138"/>
      <c r="AK138" s="5"/>
      <c r="AL138" s="7"/>
      <c r="AM138"/>
      <c r="AO138" s="5"/>
      <c r="AP138" s="7"/>
      <c r="AQ138"/>
      <c r="BD138" s="5"/>
      <c r="BE138" s="7"/>
      <c r="BF138"/>
      <c r="BG138" s="5"/>
      <c r="BH138" s="7"/>
      <c r="BI138"/>
      <c r="BJ138" s="5"/>
      <c r="BK138" s="7"/>
      <c r="BL138"/>
      <c r="BQ138" s="5"/>
      <c r="BR138" s="7"/>
      <c r="BS138"/>
      <c r="BT138" s="5"/>
      <c r="BU138" s="7"/>
      <c r="BV138"/>
      <c r="BW138" s="5"/>
      <c r="BX138" s="7"/>
      <c r="BY138"/>
      <c r="CD138" s="5"/>
      <c r="CE138" s="7"/>
      <c r="CF138"/>
      <c r="CG138" s="5"/>
      <c r="CH138" s="5"/>
      <c r="CI138" s="7"/>
      <c r="CJ138"/>
      <c r="CK138" s="5"/>
      <c r="CL138" s="7"/>
      <c r="CM138"/>
      <c r="CN138" s="5"/>
      <c r="CO138" s="5"/>
      <c r="CP138" s="7"/>
      <c r="CQ138"/>
      <c r="CR138" s="5"/>
      <c r="CS138" s="7"/>
      <c r="CT138"/>
      <c r="CU138" s="5"/>
      <c r="CV138" s="7"/>
      <c r="CW138"/>
      <c r="CX138" s="5"/>
      <c r="CY138" s="7"/>
      <c r="CZ138"/>
      <c r="DA138" s="5"/>
      <c r="DB138" s="5"/>
      <c r="DC138" s="7"/>
      <c r="DD138"/>
      <c r="DE138" s="5"/>
      <c r="DF138" s="7"/>
      <c r="DG138"/>
      <c r="DH138" s="5"/>
      <c r="DI138" s="5"/>
      <c r="DJ138" s="7"/>
      <c r="DK138"/>
      <c r="DL138" s="5"/>
      <c r="DM138" s="5"/>
      <c r="DN138" s="7"/>
      <c r="DO138"/>
      <c r="DP138" s="5"/>
      <c r="DQ138" s="7"/>
      <c r="DR138"/>
      <c r="DS138" s="5"/>
      <c r="DT138" s="7"/>
      <c r="DU138"/>
      <c r="DV138" s="5"/>
      <c r="DW138" s="7"/>
      <c r="DX138"/>
      <c r="DY138" s="5"/>
      <c r="DZ138" s="7"/>
      <c r="EA138"/>
      <c r="EB138" s="5"/>
      <c r="EC138" s="5"/>
      <c r="ED138" s="7"/>
      <c r="EE138"/>
      <c r="EF138" s="5"/>
      <c r="EG138" s="7"/>
      <c r="EH138"/>
      <c r="EI138" s="5"/>
      <c r="EJ138" s="5"/>
      <c r="EK138" s="7"/>
      <c r="EL138"/>
      <c r="EM138" s="5"/>
      <c r="EN138" s="7"/>
      <c r="EO138"/>
    </row>
    <row r="139" spans="18:145" ht="13.5">
      <c r="R139" s="10"/>
      <c r="S139"/>
      <c r="U139" s="5"/>
      <c r="V139" s="10"/>
      <c r="W139"/>
      <c r="Y139" s="5"/>
      <c r="Z139" s="10"/>
      <c r="AA139"/>
      <c r="AC139" s="5"/>
      <c r="AD139" s="7"/>
      <c r="AE139"/>
      <c r="AH139" s="5"/>
      <c r="AI139" s="7"/>
      <c r="AJ139"/>
      <c r="AK139" s="5"/>
      <c r="AL139" s="7"/>
      <c r="AM139"/>
      <c r="AO139" s="5"/>
      <c r="AP139" s="7"/>
      <c r="AQ139"/>
      <c r="BD139" s="5"/>
      <c r="BE139" s="7"/>
      <c r="BF139"/>
      <c r="BG139" s="5"/>
      <c r="BH139" s="7"/>
      <c r="BI139"/>
      <c r="BJ139" s="5"/>
      <c r="BK139" s="7"/>
      <c r="BL139"/>
      <c r="BQ139" s="5"/>
      <c r="BR139" s="7"/>
      <c r="BS139"/>
      <c r="BT139" s="5"/>
      <c r="BU139" s="7"/>
      <c r="BV139"/>
      <c r="BW139" s="5"/>
      <c r="BX139" s="7"/>
      <c r="BY139"/>
      <c r="CD139" s="5"/>
      <c r="CE139" s="7"/>
      <c r="CF139"/>
      <c r="CG139" s="5"/>
      <c r="CH139" s="5"/>
      <c r="CI139" s="7"/>
      <c r="CJ139"/>
      <c r="CK139" s="5"/>
      <c r="CL139" s="7"/>
      <c r="CM139"/>
      <c r="CN139" s="5"/>
      <c r="CO139" s="5"/>
      <c r="CP139" s="7"/>
      <c r="CQ139"/>
      <c r="CR139" s="5"/>
      <c r="CS139" s="7"/>
      <c r="CT139"/>
      <c r="CU139" s="5"/>
      <c r="CV139" s="7"/>
      <c r="CW139"/>
      <c r="CX139" s="5"/>
      <c r="CY139" s="7"/>
      <c r="CZ139"/>
      <c r="DA139" s="5"/>
      <c r="DB139" s="5"/>
      <c r="DC139" s="7"/>
      <c r="DD139"/>
      <c r="DE139" s="5"/>
      <c r="DF139" s="7"/>
      <c r="DG139"/>
      <c r="DH139" s="5"/>
      <c r="DI139" s="5"/>
      <c r="DJ139" s="7"/>
      <c r="DK139"/>
      <c r="DL139" s="5"/>
      <c r="DM139" s="5"/>
      <c r="DN139" s="7"/>
      <c r="DO139"/>
      <c r="DP139" s="5"/>
      <c r="DQ139" s="7"/>
      <c r="DR139"/>
      <c r="DS139" s="5"/>
      <c r="DT139" s="7"/>
      <c r="DU139"/>
      <c r="DV139" s="5"/>
      <c r="DW139" s="7"/>
      <c r="DX139"/>
      <c r="DY139" s="5"/>
      <c r="DZ139" s="7"/>
      <c r="EA139"/>
      <c r="EB139" s="5"/>
      <c r="EC139" s="5"/>
      <c r="ED139" s="7"/>
      <c r="EE139"/>
      <c r="EF139" s="5"/>
      <c r="EG139" s="7"/>
      <c r="EH139"/>
      <c r="EI139" s="5"/>
      <c r="EJ139" s="5"/>
      <c r="EK139" s="7"/>
      <c r="EL139"/>
      <c r="EM139" s="5"/>
      <c r="EN139" s="7"/>
      <c r="EO139"/>
    </row>
    <row r="140" spans="18:145" ht="13.5">
      <c r="R140" s="10"/>
      <c r="S140"/>
      <c r="U140" s="5"/>
      <c r="V140" s="10"/>
      <c r="W140"/>
      <c r="Y140" s="5"/>
      <c r="Z140" s="10"/>
      <c r="AA140"/>
      <c r="AC140" s="5"/>
      <c r="AD140" s="7"/>
      <c r="AE140"/>
      <c r="AH140" s="5"/>
      <c r="AI140" s="7"/>
      <c r="AJ140"/>
      <c r="AK140" s="5"/>
      <c r="AL140" s="7"/>
      <c r="AM140"/>
      <c r="AO140" s="5"/>
      <c r="AP140" s="7"/>
      <c r="AQ140"/>
      <c r="BD140" s="5"/>
      <c r="BE140" s="7"/>
      <c r="BF140"/>
      <c r="BG140" s="5"/>
      <c r="BH140" s="7"/>
      <c r="BI140"/>
      <c r="BJ140" s="5"/>
      <c r="BK140" s="7"/>
      <c r="BL140"/>
      <c r="BQ140" s="5"/>
      <c r="BR140" s="7"/>
      <c r="BS140"/>
      <c r="BT140" s="5"/>
      <c r="BU140" s="7"/>
      <c r="BV140"/>
      <c r="BW140" s="5"/>
      <c r="BX140" s="7"/>
      <c r="BY140"/>
      <c r="CD140" s="5"/>
      <c r="CE140" s="7"/>
      <c r="CF140"/>
      <c r="CG140" s="5"/>
      <c r="CH140" s="5"/>
      <c r="CI140" s="7"/>
      <c r="CJ140"/>
      <c r="CK140" s="5"/>
      <c r="CL140" s="7"/>
      <c r="CM140"/>
      <c r="CN140" s="5"/>
      <c r="CO140" s="5"/>
      <c r="CP140" s="7"/>
      <c r="CQ140"/>
      <c r="CR140" s="5"/>
      <c r="CS140" s="7"/>
      <c r="CT140"/>
      <c r="CU140" s="5"/>
      <c r="CV140" s="7"/>
      <c r="CW140"/>
      <c r="CX140" s="5"/>
      <c r="CY140" s="7"/>
      <c r="CZ140"/>
      <c r="DA140" s="5"/>
      <c r="DB140" s="5"/>
      <c r="DC140" s="7"/>
      <c r="DD140"/>
      <c r="DE140" s="5"/>
      <c r="DF140" s="7"/>
      <c r="DG140"/>
      <c r="DH140" s="5"/>
      <c r="DI140" s="5"/>
      <c r="DJ140" s="7"/>
      <c r="DK140"/>
      <c r="DL140" s="5"/>
      <c r="DM140" s="5"/>
      <c r="DN140" s="7"/>
      <c r="DO140"/>
      <c r="DP140" s="5"/>
      <c r="DQ140" s="7"/>
      <c r="DR140"/>
      <c r="DS140" s="5"/>
      <c r="DT140" s="7"/>
      <c r="DU140"/>
      <c r="DV140" s="5"/>
      <c r="DW140" s="7"/>
      <c r="DX140"/>
      <c r="DY140" s="5"/>
      <c r="DZ140" s="7"/>
      <c r="EA140"/>
      <c r="EB140" s="5"/>
      <c r="EC140" s="5"/>
      <c r="ED140" s="7"/>
      <c r="EE140"/>
      <c r="EF140" s="5"/>
      <c r="EG140" s="7"/>
      <c r="EH140"/>
      <c r="EI140" s="5"/>
      <c r="EJ140" s="5"/>
      <c r="EK140" s="7"/>
      <c r="EL140"/>
      <c r="EM140" s="5"/>
      <c r="EN140" s="7"/>
      <c r="EO140"/>
    </row>
    <row r="141" spans="18:145" ht="13.5">
      <c r="R141" s="10"/>
      <c r="S141"/>
      <c r="U141" s="5"/>
      <c r="V141" s="10"/>
      <c r="W141"/>
      <c r="Y141" s="5"/>
      <c r="Z141" s="10"/>
      <c r="AA141"/>
      <c r="AC141" s="5"/>
      <c r="AD141" s="7"/>
      <c r="AE141"/>
      <c r="AH141" s="5"/>
      <c r="AI141" s="7"/>
      <c r="AJ141"/>
      <c r="AK141" s="5"/>
      <c r="AL141" s="7"/>
      <c r="AM141"/>
      <c r="AO141" s="5"/>
      <c r="AP141" s="7"/>
      <c r="AQ141"/>
      <c r="BD141" s="5"/>
      <c r="BE141" s="7"/>
      <c r="BF141"/>
      <c r="BG141" s="5"/>
      <c r="BH141" s="7"/>
      <c r="BI141"/>
      <c r="BJ141" s="5"/>
      <c r="BK141" s="7"/>
      <c r="BL141"/>
      <c r="BQ141" s="5"/>
      <c r="BR141" s="7"/>
      <c r="BS141"/>
      <c r="BT141" s="5"/>
      <c r="BU141" s="7"/>
      <c r="BV141"/>
      <c r="BW141" s="5"/>
      <c r="BX141" s="7"/>
      <c r="BY141"/>
      <c r="CD141" s="5"/>
      <c r="CE141" s="7"/>
      <c r="CF141"/>
      <c r="CG141" s="5"/>
      <c r="CH141" s="5"/>
      <c r="CI141" s="7"/>
      <c r="CJ141"/>
      <c r="CK141" s="5"/>
      <c r="CL141" s="7"/>
      <c r="CM141"/>
      <c r="CN141" s="5"/>
      <c r="CO141" s="5"/>
      <c r="CP141" s="7"/>
      <c r="CQ141"/>
      <c r="CR141" s="5"/>
      <c r="CS141" s="7"/>
      <c r="CT141"/>
      <c r="CU141" s="5"/>
      <c r="CV141" s="7"/>
      <c r="CW141"/>
      <c r="CX141" s="5"/>
      <c r="CY141" s="7"/>
      <c r="CZ141"/>
      <c r="DA141" s="5"/>
      <c r="DB141" s="5"/>
      <c r="DC141" s="7"/>
      <c r="DD141"/>
      <c r="DE141" s="5"/>
      <c r="DF141" s="7"/>
      <c r="DG141"/>
      <c r="DH141" s="5"/>
      <c r="DI141" s="5"/>
      <c r="DJ141" s="7"/>
      <c r="DK141"/>
      <c r="DL141" s="5"/>
      <c r="DM141" s="5"/>
      <c r="DN141" s="7"/>
      <c r="DO141"/>
      <c r="DP141" s="5"/>
      <c r="DQ141" s="7"/>
      <c r="DR141"/>
      <c r="DS141" s="5"/>
      <c r="DT141" s="7"/>
      <c r="DU141"/>
      <c r="DV141" s="5"/>
      <c r="DW141" s="7"/>
      <c r="DX141"/>
      <c r="DY141" s="5"/>
      <c r="DZ141" s="7"/>
      <c r="EA141"/>
      <c r="EB141" s="5"/>
      <c r="EC141" s="5"/>
      <c r="ED141" s="7"/>
      <c r="EE141"/>
      <c r="EF141" s="5"/>
      <c r="EG141" s="7"/>
      <c r="EH141"/>
      <c r="EI141" s="5"/>
      <c r="EJ141" s="5"/>
      <c r="EK141" s="7"/>
      <c r="EL141"/>
      <c r="EM141" s="5"/>
      <c r="EN141" s="7"/>
      <c r="EO141"/>
    </row>
    <row r="142" spans="18:145" ht="13.5">
      <c r="R142" s="10"/>
      <c r="S142"/>
      <c r="U142" s="5"/>
      <c r="V142" s="10"/>
      <c r="W142"/>
      <c r="Y142" s="5"/>
      <c r="Z142" s="10"/>
      <c r="AA142"/>
      <c r="AC142" s="5"/>
      <c r="AD142" s="7"/>
      <c r="AE142"/>
      <c r="AH142" s="5"/>
      <c r="AI142" s="7"/>
      <c r="AJ142"/>
      <c r="AK142" s="5"/>
      <c r="AL142" s="7"/>
      <c r="AM142"/>
      <c r="AO142" s="5"/>
      <c r="AP142" s="7"/>
      <c r="AQ142"/>
      <c r="BD142" s="5"/>
      <c r="BE142" s="7"/>
      <c r="BF142"/>
      <c r="BG142" s="5"/>
      <c r="BH142" s="7"/>
      <c r="BI142"/>
      <c r="BJ142" s="5"/>
      <c r="BK142" s="7"/>
      <c r="BL142"/>
      <c r="BQ142" s="5"/>
      <c r="BR142" s="7"/>
      <c r="BS142"/>
      <c r="BT142" s="5"/>
      <c r="BU142" s="7"/>
      <c r="BV142"/>
      <c r="BW142" s="5"/>
      <c r="BX142" s="7"/>
      <c r="BY142"/>
      <c r="CD142" s="5"/>
      <c r="CE142" s="7"/>
      <c r="CF142"/>
      <c r="CG142" s="5"/>
      <c r="CH142" s="5"/>
      <c r="CI142" s="7"/>
      <c r="CJ142"/>
      <c r="CK142" s="5"/>
      <c r="CL142" s="7"/>
      <c r="CM142"/>
      <c r="CN142" s="5"/>
      <c r="CO142" s="5"/>
      <c r="CP142" s="7"/>
      <c r="CQ142"/>
      <c r="CR142" s="5"/>
      <c r="CS142" s="7"/>
      <c r="CT142"/>
      <c r="CU142" s="5"/>
      <c r="CV142" s="7"/>
      <c r="CW142"/>
      <c r="CX142" s="5"/>
      <c r="CY142" s="7"/>
      <c r="CZ142"/>
      <c r="DA142" s="5"/>
      <c r="DB142" s="5"/>
      <c r="DC142" s="7"/>
      <c r="DD142"/>
      <c r="DE142" s="5"/>
      <c r="DF142" s="7"/>
      <c r="DG142"/>
      <c r="DH142" s="5"/>
      <c r="DI142" s="5"/>
      <c r="DJ142" s="7"/>
      <c r="DK142"/>
      <c r="DL142" s="5"/>
      <c r="DM142" s="5"/>
      <c r="DN142" s="7"/>
      <c r="DO142"/>
      <c r="DP142" s="5"/>
      <c r="DQ142" s="7"/>
      <c r="DR142"/>
      <c r="DS142" s="5"/>
      <c r="DT142" s="7"/>
      <c r="DU142"/>
      <c r="DV142" s="5"/>
      <c r="DW142" s="7"/>
      <c r="DX142"/>
      <c r="DY142" s="5"/>
      <c r="DZ142" s="7"/>
      <c r="EA142"/>
      <c r="EB142" s="5"/>
      <c r="EC142" s="5"/>
      <c r="ED142" s="7"/>
      <c r="EE142"/>
      <c r="EF142" s="5"/>
      <c r="EG142" s="7"/>
      <c r="EH142"/>
      <c r="EI142" s="5"/>
      <c r="EJ142" s="5"/>
      <c r="EK142" s="7"/>
      <c r="EL142"/>
      <c r="EM142" s="5"/>
      <c r="EN142" s="7"/>
      <c r="EO142"/>
    </row>
    <row r="143" spans="18:145" ht="13.5">
      <c r="R143" s="10"/>
      <c r="S143"/>
      <c r="U143" s="5"/>
      <c r="V143" s="10"/>
      <c r="W143"/>
      <c r="Y143" s="5"/>
      <c r="Z143" s="10"/>
      <c r="AA143"/>
      <c r="AC143" s="5"/>
      <c r="AD143" s="7"/>
      <c r="AE143"/>
      <c r="AH143" s="5"/>
      <c r="AI143" s="7"/>
      <c r="AJ143"/>
      <c r="AK143" s="5"/>
      <c r="AL143" s="7"/>
      <c r="AM143"/>
      <c r="AO143" s="5"/>
      <c r="AP143" s="7"/>
      <c r="AQ143"/>
      <c r="BD143" s="5"/>
      <c r="BE143" s="7"/>
      <c r="BF143"/>
      <c r="BG143" s="5"/>
      <c r="BH143" s="7"/>
      <c r="BI143"/>
      <c r="BJ143" s="5"/>
      <c r="BK143" s="7"/>
      <c r="BL143"/>
      <c r="BQ143" s="5"/>
      <c r="BR143" s="7"/>
      <c r="BS143"/>
      <c r="BT143" s="5"/>
      <c r="BU143" s="7"/>
      <c r="BV143"/>
      <c r="BW143" s="5"/>
      <c r="BX143" s="7"/>
      <c r="BY143"/>
      <c r="CD143" s="5"/>
      <c r="CE143" s="7"/>
      <c r="CF143"/>
      <c r="CG143" s="5"/>
      <c r="CH143" s="5"/>
      <c r="CI143" s="7"/>
      <c r="CJ143"/>
      <c r="CK143" s="5"/>
      <c r="CL143" s="7"/>
      <c r="CM143"/>
      <c r="CN143" s="5"/>
      <c r="CO143" s="5"/>
      <c r="CP143" s="7"/>
      <c r="CQ143"/>
      <c r="CR143" s="5"/>
      <c r="CS143" s="7"/>
      <c r="CT143"/>
      <c r="CU143" s="5"/>
      <c r="CV143" s="7"/>
      <c r="CW143"/>
      <c r="CX143" s="5"/>
      <c r="CY143" s="7"/>
      <c r="CZ143"/>
      <c r="DA143" s="5"/>
      <c r="DB143" s="5"/>
      <c r="DC143" s="7"/>
      <c r="DD143"/>
      <c r="DE143" s="5"/>
      <c r="DF143" s="7"/>
      <c r="DG143"/>
      <c r="DH143" s="5"/>
      <c r="DI143" s="5"/>
      <c r="DJ143" s="7"/>
      <c r="DK143"/>
      <c r="DL143" s="5"/>
      <c r="DM143" s="5"/>
      <c r="DN143" s="7"/>
      <c r="DO143"/>
      <c r="DP143" s="5"/>
      <c r="DQ143" s="7"/>
      <c r="DR143"/>
      <c r="DS143" s="5"/>
      <c r="DT143" s="7"/>
      <c r="DU143"/>
      <c r="DV143" s="5"/>
      <c r="DW143" s="7"/>
      <c r="DX143"/>
      <c r="DY143" s="5"/>
      <c r="DZ143" s="7"/>
      <c r="EA143"/>
      <c r="EB143" s="5"/>
      <c r="EC143" s="5"/>
      <c r="ED143" s="7"/>
      <c r="EE143"/>
      <c r="EF143" s="5"/>
      <c r="EG143" s="7"/>
      <c r="EH143"/>
      <c r="EI143" s="5"/>
      <c r="EJ143" s="5"/>
      <c r="EK143" s="7"/>
      <c r="EL143"/>
      <c r="EM143" s="5"/>
      <c r="EN143" s="7"/>
      <c r="EO143"/>
    </row>
    <row r="144" spans="18:145" ht="13.5">
      <c r="R144" s="10"/>
      <c r="S144"/>
      <c r="U144" s="5"/>
      <c r="V144" s="10"/>
      <c r="W144"/>
      <c r="Y144" s="5"/>
      <c r="Z144" s="10"/>
      <c r="AA144"/>
      <c r="AC144" s="5"/>
      <c r="AD144" s="7"/>
      <c r="AE144"/>
      <c r="AH144" s="5"/>
      <c r="AI144" s="7"/>
      <c r="AJ144"/>
      <c r="AK144" s="5"/>
      <c r="AL144" s="7"/>
      <c r="AM144"/>
      <c r="AO144" s="5"/>
      <c r="AP144" s="7"/>
      <c r="AQ144"/>
      <c r="BD144" s="5"/>
      <c r="BE144" s="7"/>
      <c r="BF144"/>
      <c r="BG144" s="5"/>
      <c r="BH144" s="7"/>
      <c r="BI144"/>
      <c r="BJ144" s="5"/>
      <c r="BK144" s="7"/>
      <c r="BL144"/>
      <c r="BQ144" s="5"/>
      <c r="BR144" s="7"/>
      <c r="BS144"/>
      <c r="BT144" s="5"/>
      <c r="BU144" s="7"/>
      <c r="BV144"/>
      <c r="BW144" s="5"/>
      <c r="BX144" s="7"/>
      <c r="BY144"/>
      <c r="CD144" s="5"/>
      <c r="CE144" s="7"/>
      <c r="CF144"/>
      <c r="CG144" s="5"/>
      <c r="CH144" s="5"/>
      <c r="CI144" s="7"/>
      <c r="CJ144"/>
      <c r="CK144" s="5"/>
      <c r="CL144" s="7"/>
      <c r="CM144"/>
      <c r="CN144" s="5"/>
      <c r="CO144" s="5"/>
      <c r="CP144" s="7"/>
      <c r="CQ144"/>
      <c r="CR144" s="5"/>
      <c r="CS144" s="7"/>
      <c r="CT144"/>
      <c r="CU144" s="5"/>
      <c r="CV144" s="7"/>
      <c r="CW144"/>
      <c r="CX144" s="5"/>
      <c r="CY144" s="7"/>
      <c r="CZ144"/>
      <c r="DA144" s="5"/>
      <c r="DB144" s="5"/>
      <c r="DC144" s="7"/>
      <c r="DD144"/>
      <c r="DE144" s="5"/>
      <c r="DF144" s="7"/>
      <c r="DG144"/>
      <c r="DH144" s="5"/>
      <c r="DI144" s="5"/>
      <c r="DJ144" s="7"/>
      <c r="DK144"/>
      <c r="DL144" s="5"/>
      <c r="DM144" s="5"/>
      <c r="DN144" s="7"/>
      <c r="DO144"/>
      <c r="DP144" s="5"/>
      <c r="DQ144" s="7"/>
      <c r="DR144"/>
      <c r="DS144" s="5"/>
      <c r="DT144" s="7"/>
      <c r="DU144"/>
      <c r="DV144" s="5"/>
      <c r="DW144" s="7"/>
      <c r="DX144"/>
      <c r="DY144" s="5"/>
      <c r="DZ144" s="7"/>
      <c r="EA144"/>
      <c r="EB144" s="5"/>
      <c r="EC144" s="5"/>
      <c r="ED144" s="7"/>
      <c r="EE144"/>
      <c r="EF144" s="5"/>
      <c r="EG144" s="7"/>
      <c r="EH144"/>
      <c r="EI144" s="5"/>
      <c r="EJ144" s="5"/>
      <c r="EK144" s="7"/>
      <c r="EL144"/>
      <c r="EM144" s="5"/>
      <c r="EN144" s="7"/>
      <c r="EO144"/>
    </row>
    <row r="145" spans="18:145" ht="13.5">
      <c r="R145" s="10"/>
      <c r="S145"/>
      <c r="U145" s="5"/>
      <c r="V145" s="10"/>
      <c r="W145"/>
      <c r="Y145" s="5"/>
      <c r="Z145" s="10"/>
      <c r="AA145"/>
      <c r="AC145" s="5"/>
      <c r="AD145" s="7"/>
      <c r="AE145"/>
      <c r="AH145" s="5"/>
      <c r="AI145" s="7"/>
      <c r="AJ145"/>
      <c r="AK145" s="5"/>
      <c r="AL145" s="7"/>
      <c r="AM145"/>
      <c r="AO145" s="5"/>
      <c r="AP145" s="7"/>
      <c r="AQ145"/>
      <c r="BD145" s="5"/>
      <c r="BE145" s="7"/>
      <c r="BF145"/>
      <c r="BG145" s="5"/>
      <c r="BH145" s="7"/>
      <c r="BI145"/>
      <c r="BJ145" s="5"/>
      <c r="BK145" s="7"/>
      <c r="BL145"/>
      <c r="BQ145" s="5"/>
      <c r="BR145" s="7"/>
      <c r="BS145"/>
      <c r="BT145" s="5"/>
      <c r="BU145" s="7"/>
      <c r="BV145"/>
      <c r="BW145" s="5"/>
      <c r="BX145" s="7"/>
      <c r="BY145"/>
      <c r="CD145" s="5"/>
      <c r="CE145" s="7"/>
      <c r="CF145"/>
      <c r="CG145" s="5"/>
      <c r="CH145" s="5"/>
      <c r="CI145" s="7"/>
      <c r="CJ145"/>
      <c r="CK145" s="5"/>
      <c r="CL145" s="7"/>
      <c r="CM145"/>
      <c r="CN145" s="5"/>
      <c r="CO145" s="5"/>
      <c r="CP145" s="7"/>
      <c r="CQ145"/>
      <c r="CR145" s="5"/>
      <c r="CS145" s="7"/>
      <c r="CT145"/>
      <c r="CU145" s="5"/>
      <c r="CV145" s="7"/>
      <c r="CW145"/>
      <c r="CX145" s="5"/>
      <c r="CY145" s="7"/>
      <c r="CZ145"/>
      <c r="DA145" s="5"/>
      <c r="DB145" s="5"/>
      <c r="DC145" s="7"/>
      <c r="DD145"/>
      <c r="DE145" s="5"/>
      <c r="DF145" s="7"/>
      <c r="DG145"/>
      <c r="DH145" s="5"/>
      <c r="DI145" s="5"/>
      <c r="DJ145" s="7"/>
      <c r="DK145"/>
      <c r="DL145" s="5"/>
      <c r="DM145" s="5"/>
      <c r="DN145" s="7"/>
      <c r="DO145"/>
      <c r="DP145" s="5"/>
      <c r="DQ145" s="7"/>
      <c r="DR145"/>
      <c r="DS145" s="5"/>
      <c r="DT145" s="7"/>
      <c r="DU145"/>
      <c r="DV145" s="5"/>
      <c r="DW145" s="7"/>
      <c r="DX145"/>
      <c r="DY145" s="5"/>
      <c r="DZ145" s="7"/>
      <c r="EA145"/>
      <c r="EB145" s="5"/>
      <c r="EC145" s="5"/>
      <c r="ED145" s="7"/>
      <c r="EE145"/>
      <c r="EF145" s="5"/>
      <c r="EG145" s="7"/>
      <c r="EH145"/>
      <c r="EI145" s="5"/>
      <c r="EJ145" s="5"/>
      <c r="EK145" s="7"/>
      <c r="EL145"/>
      <c r="EM145" s="5"/>
      <c r="EN145" s="7"/>
      <c r="EO145"/>
    </row>
    <row r="146" spans="18:145" ht="13.5">
      <c r="R146" s="10"/>
      <c r="S146"/>
      <c r="U146" s="5"/>
      <c r="V146" s="10"/>
      <c r="W146"/>
      <c r="Y146" s="5"/>
      <c r="Z146" s="10"/>
      <c r="AA146"/>
      <c r="AC146" s="5"/>
      <c r="AD146" s="7"/>
      <c r="AE146"/>
      <c r="AH146" s="5"/>
      <c r="AI146" s="7"/>
      <c r="AJ146"/>
      <c r="AK146" s="5"/>
      <c r="AL146" s="7"/>
      <c r="AM146"/>
      <c r="AO146" s="5"/>
      <c r="AP146" s="7"/>
      <c r="AQ146"/>
      <c r="BD146" s="5"/>
      <c r="BE146" s="7"/>
      <c r="BF146"/>
      <c r="BG146" s="5"/>
      <c r="BH146" s="7"/>
      <c r="BI146"/>
      <c r="BJ146" s="5"/>
      <c r="BK146" s="7"/>
      <c r="BL146"/>
      <c r="BQ146" s="5"/>
      <c r="BR146" s="7"/>
      <c r="BS146"/>
      <c r="BT146" s="5"/>
      <c r="BU146" s="7"/>
      <c r="BV146"/>
      <c r="BW146" s="5"/>
      <c r="BX146" s="7"/>
      <c r="BY146"/>
      <c r="CD146" s="5"/>
      <c r="CE146" s="7"/>
      <c r="CF146"/>
      <c r="CG146" s="5"/>
      <c r="CH146" s="5"/>
      <c r="CI146" s="7"/>
      <c r="CJ146"/>
      <c r="CK146" s="5"/>
      <c r="CL146" s="7"/>
      <c r="CM146"/>
      <c r="CN146" s="5"/>
      <c r="CO146" s="5"/>
      <c r="CP146" s="7"/>
      <c r="CQ146"/>
      <c r="CR146" s="5"/>
      <c r="CS146" s="7"/>
      <c r="CT146"/>
      <c r="CU146" s="5"/>
      <c r="CV146" s="7"/>
      <c r="CW146"/>
      <c r="CX146" s="5"/>
      <c r="CY146" s="7"/>
      <c r="CZ146"/>
      <c r="DA146" s="5"/>
      <c r="DB146" s="5"/>
      <c r="DC146" s="7"/>
      <c r="DD146"/>
      <c r="DE146" s="5"/>
      <c r="DF146" s="7"/>
      <c r="DG146"/>
      <c r="DH146" s="5"/>
      <c r="DI146" s="5"/>
      <c r="DJ146" s="7"/>
      <c r="DK146"/>
      <c r="DL146" s="5"/>
      <c r="DM146" s="5"/>
      <c r="DN146" s="7"/>
      <c r="DO146"/>
      <c r="DP146" s="5"/>
      <c r="DQ146" s="7"/>
      <c r="DR146"/>
      <c r="DS146" s="5"/>
      <c r="DT146" s="7"/>
      <c r="DU146"/>
      <c r="DV146" s="5"/>
      <c r="DW146" s="7"/>
      <c r="DX146"/>
      <c r="DY146" s="5"/>
      <c r="DZ146" s="7"/>
      <c r="EA146"/>
      <c r="EB146" s="5"/>
      <c r="EC146" s="5"/>
      <c r="ED146" s="7"/>
      <c r="EE146"/>
      <c r="EF146" s="5"/>
      <c r="EG146" s="7"/>
      <c r="EH146"/>
      <c r="EI146" s="5"/>
      <c r="EJ146" s="5"/>
      <c r="EK146" s="7"/>
      <c r="EL146"/>
      <c r="EM146" s="5"/>
      <c r="EN146" s="7"/>
      <c r="EO146"/>
    </row>
    <row r="147" spans="18:145" ht="13.5">
      <c r="R147" s="10"/>
      <c r="S147"/>
      <c r="U147" s="5"/>
      <c r="V147" s="10"/>
      <c r="W147"/>
      <c r="Y147" s="5"/>
      <c r="Z147" s="10"/>
      <c r="AA147"/>
      <c r="AC147" s="5"/>
      <c r="AD147" s="7"/>
      <c r="AE147"/>
      <c r="AH147" s="5"/>
      <c r="AI147" s="7"/>
      <c r="AJ147"/>
      <c r="AK147" s="5"/>
      <c r="AL147" s="7"/>
      <c r="AM147"/>
      <c r="AO147" s="5"/>
      <c r="AP147" s="7"/>
      <c r="AQ147"/>
      <c r="BD147" s="5"/>
      <c r="BE147" s="7"/>
      <c r="BF147"/>
      <c r="BG147" s="5"/>
      <c r="BH147" s="7"/>
      <c r="BI147"/>
      <c r="BJ147" s="5"/>
      <c r="BK147" s="7"/>
      <c r="BL147"/>
      <c r="BQ147" s="5"/>
      <c r="BR147" s="7"/>
      <c r="BS147"/>
      <c r="BT147" s="5"/>
      <c r="BU147" s="7"/>
      <c r="BV147"/>
      <c r="BW147" s="5"/>
      <c r="BX147" s="7"/>
      <c r="BY147"/>
      <c r="CD147" s="5"/>
      <c r="CE147" s="7"/>
      <c r="CF147"/>
      <c r="CG147" s="5"/>
      <c r="CH147" s="5"/>
      <c r="CI147" s="7"/>
      <c r="CJ147"/>
      <c r="CK147" s="5"/>
      <c r="CL147" s="7"/>
      <c r="CM147"/>
      <c r="CN147" s="5"/>
      <c r="CO147" s="5"/>
      <c r="CP147" s="7"/>
      <c r="CQ147"/>
      <c r="CR147" s="5"/>
      <c r="CS147" s="7"/>
      <c r="CT147"/>
      <c r="CU147" s="5"/>
      <c r="CV147" s="7"/>
      <c r="CW147"/>
      <c r="CX147" s="5"/>
      <c r="CY147" s="7"/>
      <c r="CZ147"/>
      <c r="DA147" s="5"/>
      <c r="DB147" s="5"/>
      <c r="DC147" s="7"/>
      <c r="DD147"/>
      <c r="DE147" s="5"/>
      <c r="DF147" s="7"/>
      <c r="DG147"/>
      <c r="DH147" s="5"/>
      <c r="DI147" s="5"/>
      <c r="DJ147" s="7"/>
      <c r="DK147"/>
      <c r="DL147" s="5"/>
      <c r="DM147" s="5"/>
      <c r="DN147" s="7"/>
      <c r="DO147"/>
      <c r="DP147" s="5"/>
      <c r="DQ147" s="7"/>
      <c r="DR147"/>
      <c r="DS147" s="5"/>
      <c r="DT147" s="7"/>
      <c r="DU147"/>
      <c r="DV147" s="5"/>
      <c r="DW147" s="7"/>
      <c r="DX147"/>
      <c r="DY147" s="5"/>
      <c r="DZ147" s="7"/>
      <c r="EA147"/>
      <c r="EB147" s="5"/>
      <c r="EC147" s="5"/>
      <c r="ED147" s="7"/>
      <c r="EE147"/>
      <c r="EF147" s="5"/>
      <c r="EG147" s="7"/>
      <c r="EH147"/>
      <c r="EI147" s="5"/>
      <c r="EJ147" s="5"/>
      <c r="EK147" s="7"/>
      <c r="EL147"/>
      <c r="EM147" s="5"/>
      <c r="EN147" s="7"/>
      <c r="EO147"/>
    </row>
    <row r="148" spans="18:145" ht="13.5">
      <c r="R148" s="10"/>
      <c r="S148"/>
      <c r="U148" s="5"/>
      <c r="V148" s="10"/>
      <c r="W148"/>
      <c r="Y148" s="5"/>
      <c r="Z148" s="10"/>
      <c r="AA148"/>
      <c r="AC148" s="5"/>
      <c r="AD148" s="7"/>
      <c r="AE148"/>
      <c r="AH148" s="5"/>
      <c r="AI148" s="7"/>
      <c r="AJ148"/>
      <c r="AK148" s="5"/>
      <c r="AL148" s="7"/>
      <c r="AM148"/>
      <c r="AO148" s="5"/>
      <c r="AP148" s="7"/>
      <c r="AQ148"/>
      <c r="BD148" s="5"/>
      <c r="BE148" s="7"/>
      <c r="BF148"/>
      <c r="BG148" s="5"/>
      <c r="BH148" s="7"/>
      <c r="BI148"/>
      <c r="BJ148" s="5"/>
      <c r="BK148" s="7"/>
      <c r="BL148"/>
      <c r="BQ148" s="5"/>
      <c r="BR148" s="7"/>
      <c r="BS148"/>
      <c r="BT148" s="5"/>
      <c r="BU148" s="7"/>
      <c r="BV148"/>
      <c r="BW148" s="5"/>
      <c r="BX148" s="7"/>
      <c r="BY148"/>
      <c r="CD148" s="5"/>
      <c r="CE148" s="7"/>
      <c r="CF148"/>
      <c r="CG148" s="5"/>
      <c r="CH148" s="5"/>
      <c r="CI148" s="7"/>
      <c r="CJ148"/>
      <c r="CK148" s="5"/>
      <c r="CL148" s="7"/>
      <c r="CM148"/>
      <c r="CN148" s="5"/>
      <c r="CO148" s="5"/>
      <c r="CP148" s="7"/>
      <c r="CQ148"/>
      <c r="CR148" s="5"/>
      <c r="CS148" s="7"/>
      <c r="CT148"/>
      <c r="CU148" s="5"/>
      <c r="CV148" s="7"/>
      <c r="CW148"/>
      <c r="CX148" s="5"/>
      <c r="CY148" s="7"/>
      <c r="CZ148"/>
      <c r="DA148" s="5"/>
      <c r="DB148" s="5"/>
      <c r="DC148" s="7"/>
      <c r="DD148"/>
      <c r="DE148" s="5"/>
      <c r="DF148" s="7"/>
      <c r="DG148"/>
      <c r="DH148" s="5"/>
      <c r="DI148" s="5"/>
      <c r="DJ148" s="7"/>
      <c r="DK148"/>
      <c r="DL148" s="5"/>
      <c r="DM148" s="5"/>
      <c r="DN148" s="7"/>
      <c r="DO148"/>
      <c r="DP148" s="5"/>
      <c r="DQ148" s="7"/>
      <c r="DR148"/>
      <c r="DS148" s="5"/>
      <c r="DT148" s="7"/>
      <c r="DU148"/>
      <c r="DV148" s="5"/>
      <c r="DW148" s="7"/>
      <c r="DX148"/>
      <c r="DY148" s="5"/>
      <c r="DZ148" s="7"/>
      <c r="EA148"/>
      <c r="EB148" s="5"/>
      <c r="EC148" s="5"/>
      <c r="ED148" s="7"/>
      <c r="EE148"/>
      <c r="EF148" s="5"/>
      <c r="EG148" s="7"/>
      <c r="EH148"/>
      <c r="EI148" s="5"/>
      <c r="EJ148" s="5"/>
      <c r="EK148" s="7"/>
      <c r="EL148"/>
      <c r="EM148" s="5"/>
      <c r="EN148" s="7"/>
      <c r="EO148"/>
    </row>
    <row r="149" spans="18:145" ht="13.5">
      <c r="R149" s="10"/>
      <c r="S149"/>
      <c r="U149" s="5"/>
      <c r="V149" s="10"/>
      <c r="W149"/>
      <c r="Y149" s="5"/>
      <c r="Z149" s="10"/>
      <c r="AA149"/>
      <c r="AC149" s="5"/>
      <c r="AD149" s="7"/>
      <c r="AE149"/>
      <c r="AH149" s="5"/>
      <c r="AI149" s="7"/>
      <c r="AJ149"/>
      <c r="AK149" s="5"/>
      <c r="AL149" s="7"/>
      <c r="AM149"/>
      <c r="AO149" s="5"/>
      <c r="AP149" s="7"/>
      <c r="AQ149"/>
      <c r="BD149" s="5"/>
      <c r="BE149" s="7"/>
      <c r="BF149"/>
      <c r="BG149" s="5"/>
      <c r="BH149" s="7"/>
      <c r="BI149"/>
      <c r="BJ149" s="5"/>
      <c r="BK149" s="7"/>
      <c r="BL149"/>
      <c r="BQ149" s="5"/>
      <c r="BR149" s="7"/>
      <c r="BS149"/>
      <c r="BT149" s="5"/>
      <c r="BU149" s="7"/>
      <c r="BV149"/>
      <c r="BW149" s="5"/>
      <c r="BX149" s="7"/>
      <c r="BY149"/>
      <c r="CD149" s="5"/>
      <c r="CE149" s="7"/>
      <c r="CF149"/>
      <c r="CG149" s="5"/>
      <c r="CH149" s="5"/>
      <c r="CI149" s="7"/>
      <c r="CJ149"/>
      <c r="CK149" s="5"/>
      <c r="CL149" s="7"/>
      <c r="CM149"/>
      <c r="CN149" s="5"/>
      <c r="CO149" s="5"/>
      <c r="CP149" s="7"/>
      <c r="CQ149"/>
      <c r="CR149" s="5"/>
      <c r="CS149" s="7"/>
      <c r="CT149"/>
      <c r="CU149" s="5"/>
      <c r="CV149" s="7"/>
      <c r="CW149"/>
      <c r="CX149" s="5"/>
      <c r="CY149" s="7"/>
      <c r="CZ149"/>
      <c r="DA149" s="5"/>
      <c r="DB149" s="5"/>
      <c r="DC149" s="7"/>
      <c r="DD149"/>
      <c r="DE149" s="5"/>
      <c r="DF149" s="7"/>
      <c r="DG149"/>
      <c r="DH149" s="5"/>
      <c r="DI149" s="5"/>
      <c r="DJ149" s="7"/>
      <c r="DK149"/>
      <c r="DL149" s="5"/>
      <c r="DM149" s="5"/>
      <c r="DN149" s="7"/>
      <c r="DO149"/>
      <c r="DP149" s="5"/>
      <c r="DQ149" s="7"/>
      <c r="DR149"/>
      <c r="DS149" s="5"/>
      <c r="DT149" s="7"/>
      <c r="DU149"/>
      <c r="DV149" s="5"/>
      <c r="DW149" s="7"/>
      <c r="DX149"/>
      <c r="DY149" s="5"/>
      <c r="DZ149" s="7"/>
      <c r="EA149"/>
      <c r="EB149" s="5"/>
      <c r="EC149" s="5"/>
      <c r="ED149" s="7"/>
      <c r="EE149"/>
      <c r="EF149" s="5"/>
      <c r="EG149" s="7"/>
      <c r="EH149"/>
      <c r="EI149" s="5"/>
      <c r="EJ149" s="5"/>
      <c r="EK149" s="7"/>
      <c r="EL149"/>
      <c r="EM149" s="5"/>
      <c r="EN149" s="7"/>
      <c r="EO149"/>
    </row>
    <row r="150" spans="18:145" ht="13.5">
      <c r="R150" s="10"/>
      <c r="S150"/>
      <c r="U150" s="5"/>
      <c r="V150" s="10"/>
      <c r="W150"/>
      <c r="Y150" s="5"/>
      <c r="Z150" s="10"/>
      <c r="AA150"/>
      <c r="AC150" s="5"/>
      <c r="AD150" s="7"/>
      <c r="AE150"/>
      <c r="AH150" s="5"/>
      <c r="AI150" s="7"/>
      <c r="AJ150"/>
      <c r="AK150" s="5"/>
      <c r="AL150" s="7"/>
      <c r="AM150"/>
      <c r="AO150" s="5"/>
      <c r="AP150" s="7"/>
      <c r="AQ150"/>
      <c r="BD150" s="5"/>
      <c r="BE150" s="7"/>
      <c r="BF150"/>
      <c r="BG150" s="5"/>
      <c r="BH150" s="7"/>
      <c r="BI150"/>
      <c r="BJ150" s="5"/>
      <c r="BK150" s="7"/>
      <c r="BL150"/>
      <c r="BQ150" s="5"/>
      <c r="BR150" s="7"/>
      <c r="BS150"/>
      <c r="BT150" s="5"/>
      <c r="BU150" s="7"/>
      <c r="BV150"/>
      <c r="BW150" s="5"/>
      <c r="BX150" s="7"/>
      <c r="BY150"/>
      <c r="CD150" s="5"/>
      <c r="CE150" s="7"/>
      <c r="CF150"/>
      <c r="CG150" s="5"/>
      <c r="CH150" s="5"/>
      <c r="CI150" s="7"/>
      <c r="CJ150"/>
      <c r="CK150" s="5"/>
      <c r="CL150" s="7"/>
      <c r="CM150"/>
      <c r="CN150" s="5"/>
      <c r="CO150" s="5"/>
      <c r="CP150" s="7"/>
      <c r="CQ150"/>
      <c r="CR150" s="5"/>
      <c r="CS150" s="7"/>
      <c r="CT150"/>
      <c r="CU150" s="5"/>
      <c r="CV150" s="7"/>
      <c r="CW150"/>
      <c r="CX150" s="5"/>
      <c r="CY150" s="7"/>
      <c r="CZ150"/>
      <c r="DA150" s="5"/>
      <c r="DB150" s="5"/>
      <c r="DC150" s="7"/>
      <c r="DD150"/>
      <c r="DE150" s="5"/>
      <c r="DF150" s="7"/>
      <c r="DG150"/>
      <c r="DH150" s="5"/>
      <c r="DI150" s="5"/>
      <c r="DJ150" s="7"/>
      <c r="DK150"/>
      <c r="DL150" s="5"/>
      <c r="DM150" s="5"/>
      <c r="DN150" s="7"/>
      <c r="DO150"/>
      <c r="DP150" s="5"/>
      <c r="DQ150" s="7"/>
      <c r="DR150"/>
      <c r="DS150" s="5"/>
      <c r="DT150" s="7"/>
      <c r="DU150"/>
      <c r="DV150" s="5"/>
      <c r="DW150" s="7"/>
      <c r="DX150"/>
      <c r="DY150" s="5"/>
      <c r="DZ150" s="7"/>
      <c r="EA150"/>
      <c r="EB150" s="5"/>
      <c r="EC150" s="5"/>
      <c r="ED150" s="7"/>
      <c r="EE150"/>
      <c r="EF150" s="5"/>
      <c r="EG150" s="7"/>
      <c r="EH150"/>
      <c r="EI150" s="5"/>
      <c r="EJ150" s="5"/>
      <c r="EK150" s="7"/>
      <c r="EL150"/>
      <c r="EM150" s="5"/>
      <c r="EN150" s="7"/>
      <c r="EO150"/>
    </row>
    <row r="151" spans="18:145" ht="13.5">
      <c r="R151" s="10"/>
      <c r="S151"/>
      <c r="U151" s="5"/>
      <c r="V151" s="10"/>
      <c r="W151"/>
      <c r="Y151" s="5"/>
      <c r="Z151" s="10"/>
      <c r="AA151"/>
      <c r="AC151" s="5"/>
      <c r="AD151" s="7"/>
      <c r="AE151"/>
      <c r="AH151" s="5"/>
      <c r="AI151" s="7"/>
      <c r="AJ151"/>
      <c r="AK151" s="5"/>
      <c r="AL151" s="7"/>
      <c r="AM151"/>
      <c r="AO151" s="5"/>
      <c r="AP151" s="7"/>
      <c r="AQ151"/>
      <c r="BD151" s="5"/>
      <c r="BE151" s="7"/>
      <c r="BF151"/>
      <c r="BG151" s="5"/>
      <c r="BH151" s="7"/>
      <c r="BI151"/>
      <c r="BJ151" s="5"/>
      <c r="BK151" s="7"/>
      <c r="BL151"/>
      <c r="BQ151" s="5"/>
      <c r="BR151" s="7"/>
      <c r="BS151"/>
      <c r="BT151" s="5"/>
      <c r="BU151" s="7"/>
      <c r="BV151"/>
      <c r="BW151" s="5"/>
      <c r="BX151" s="7"/>
      <c r="BY151"/>
      <c r="CD151" s="5"/>
      <c r="CE151" s="7"/>
      <c r="CF151"/>
      <c r="CG151" s="5"/>
      <c r="CH151" s="5"/>
      <c r="CI151" s="7"/>
      <c r="CJ151"/>
      <c r="CK151" s="5"/>
      <c r="CL151" s="7"/>
      <c r="CM151"/>
      <c r="CN151" s="5"/>
      <c r="CO151" s="5"/>
      <c r="CP151" s="7"/>
      <c r="CQ151"/>
      <c r="CR151" s="5"/>
      <c r="CS151" s="7"/>
      <c r="CT151"/>
      <c r="CU151" s="5"/>
      <c r="CV151" s="7"/>
      <c r="CW151"/>
      <c r="CX151" s="5"/>
      <c r="CY151" s="7"/>
      <c r="CZ151"/>
      <c r="DA151" s="5"/>
      <c r="DB151" s="5"/>
      <c r="DC151" s="7"/>
      <c r="DD151"/>
      <c r="DE151" s="5"/>
      <c r="DF151" s="7"/>
      <c r="DG151"/>
      <c r="DH151" s="5"/>
      <c r="DI151" s="5"/>
      <c r="DJ151" s="7"/>
      <c r="DK151"/>
      <c r="DL151" s="5"/>
      <c r="DM151" s="5"/>
      <c r="DN151" s="7"/>
      <c r="DO151"/>
      <c r="DP151" s="5"/>
      <c r="DQ151" s="7"/>
      <c r="DR151"/>
      <c r="DS151" s="5"/>
      <c r="DT151" s="7"/>
      <c r="DU151"/>
      <c r="DV151" s="5"/>
      <c r="DW151" s="7"/>
      <c r="DX151"/>
      <c r="DY151" s="5"/>
      <c r="DZ151" s="7"/>
      <c r="EA151"/>
      <c r="EB151" s="5"/>
      <c r="EC151" s="5"/>
      <c r="ED151" s="7"/>
      <c r="EE151"/>
      <c r="EF151" s="5"/>
      <c r="EG151" s="7"/>
      <c r="EH151"/>
      <c r="EI151" s="5"/>
      <c r="EJ151" s="5"/>
      <c r="EK151" s="7"/>
      <c r="EL151"/>
      <c r="EM151" s="5"/>
      <c r="EN151" s="7"/>
      <c r="EO151"/>
    </row>
    <row r="152" spans="18:145" ht="13.5">
      <c r="R152" s="10"/>
      <c r="S152"/>
      <c r="U152" s="5"/>
      <c r="V152" s="10"/>
      <c r="W152"/>
      <c r="Y152" s="5"/>
      <c r="Z152" s="10"/>
      <c r="AA152"/>
      <c r="AC152" s="5"/>
      <c r="AD152" s="7"/>
      <c r="AE152"/>
      <c r="AH152" s="5"/>
      <c r="AI152" s="7"/>
      <c r="AJ152"/>
      <c r="AK152" s="5"/>
      <c r="AL152" s="7"/>
      <c r="AM152"/>
      <c r="AO152" s="5"/>
      <c r="AP152" s="7"/>
      <c r="AQ152"/>
      <c r="BD152" s="5"/>
      <c r="BE152" s="7"/>
      <c r="BF152"/>
      <c r="BG152" s="5"/>
      <c r="BH152" s="7"/>
      <c r="BI152"/>
      <c r="BJ152" s="5"/>
      <c r="BK152" s="7"/>
      <c r="BL152"/>
      <c r="BQ152" s="5"/>
      <c r="BR152" s="7"/>
      <c r="BS152"/>
      <c r="BT152" s="5"/>
      <c r="BU152" s="7"/>
      <c r="BV152"/>
      <c r="BW152" s="5"/>
      <c r="BX152" s="7"/>
      <c r="BY152"/>
      <c r="CD152" s="5"/>
      <c r="CE152" s="7"/>
      <c r="CF152"/>
      <c r="CG152" s="5"/>
      <c r="CH152" s="5"/>
      <c r="CI152" s="7"/>
      <c r="CJ152"/>
      <c r="CK152" s="5"/>
      <c r="CL152" s="7"/>
      <c r="CM152"/>
      <c r="CN152" s="5"/>
      <c r="CO152" s="5"/>
      <c r="CP152" s="7"/>
      <c r="CQ152"/>
      <c r="CR152" s="5"/>
      <c r="CS152" s="7"/>
      <c r="CT152"/>
      <c r="CU152" s="5"/>
      <c r="CV152" s="7"/>
      <c r="CW152"/>
      <c r="CX152" s="5"/>
      <c r="CY152" s="7"/>
      <c r="CZ152"/>
      <c r="DA152" s="5"/>
      <c r="DB152" s="5"/>
      <c r="DC152" s="7"/>
      <c r="DD152"/>
      <c r="DE152" s="5"/>
      <c r="DF152" s="7"/>
      <c r="DG152"/>
      <c r="DH152" s="5"/>
      <c r="DI152" s="5"/>
      <c r="DJ152" s="7"/>
      <c r="DK152"/>
      <c r="DL152" s="5"/>
      <c r="DM152" s="5"/>
      <c r="DN152" s="7"/>
      <c r="DO152"/>
      <c r="DP152" s="5"/>
      <c r="DQ152" s="7"/>
      <c r="DR152"/>
      <c r="DS152" s="5"/>
      <c r="DT152" s="7"/>
      <c r="DU152"/>
      <c r="DV152" s="5"/>
      <c r="DW152" s="7"/>
      <c r="DX152"/>
      <c r="DY152" s="5"/>
      <c r="DZ152" s="7"/>
      <c r="EA152"/>
      <c r="EB152" s="5"/>
      <c r="EC152" s="5"/>
      <c r="ED152" s="7"/>
      <c r="EE152"/>
      <c r="EF152" s="5"/>
      <c r="EG152" s="7"/>
      <c r="EH152"/>
      <c r="EI152" s="5"/>
      <c r="EJ152" s="5"/>
      <c r="EK152" s="7"/>
      <c r="EL152"/>
      <c r="EM152" s="5"/>
      <c r="EN152" s="7"/>
      <c r="EO152"/>
    </row>
    <row r="153" spans="18:145" ht="13.5">
      <c r="R153" s="10"/>
      <c r="S153"/>
      <c r="U153" s="5"/>
      <c r="V153" s="10"/>
      <c r="W153"/>
      <c r="Y153" s="5"/>
      <c r="Z153" s="10"/>
      <c r="AA153"/>
      <c r="AC153" s="5"/>
      <c r="AD153" s="7"/>
      <c r="AE153"/>
      <c r="AH153" s="5"/>
      <c r="AI153" s="7"/>
      <c r="AJ153"/>
      <c r="AK153" s="5"/>
      <c r="AL153" s="7"/>
      <c r="AM153"/>
      <c r="AO153" s="5"/>
      <c r="AP153" s="7"/>
      <c r="AQ153"/>
      <c r="BD153" s="5"/>
      <c r="BE153" s="7"/>
      <c r="BF153"/>
      <c r="BG153" s="5"/>
      <c r="BH153" s="7"/>
      <c r="BI153"/>
      <c r="BJ153" s="5"/>
      <c r="BK153" s="7"/>
      <c r="BL153"/>
      <c r="BQ153" s="5"/>
      <c r="BR153" s="7"/>
      <c r="BS153"/>
      <c r="BT153" s="5"/>
      <c r="BU153" s="7"/>
      <c r="BV153"/>
      <c r="BW153" s="5"/>
      <c r="BX153" s="7"/>
      <c r="BY153"/>
      <c r="CD153" s="5"/>
      <c r="CE153" s="7"/>
      <c r="CF153"/>
      <c r="CG153" s="5"/>
      <c r="CH153" s="5"/>
      <c r="CI153" s="7"/>
      <c r="CJ153"/>
      <c r="CK153" s="5"/>
      <c r="CL153" s="7"/>
      <c r="CM153"/>
      <c r="CN153" s="5"/>
      <c r="CO153" s="5"/>
      <c r="CP153" s="7"/>
      <c r="CQ153"/>
      <c r="CR153" s="5"/>
      <c r="CS153" s="7"/>
      <c r="CT153"/>
      <c r="CU153" s="5"/>
      <c r="CV153" s="7"/>
      <c r="CW153"/>
      <c r="CX153" s="5"/>
      <c r="CY153" s="7"/>
      <c r="CZ153"/>
      <c r="DA153" s="5"/>
      <c r="DB153" s="5"/>
      <c r="DC153" s="7"/>
      <c r="DD153"/>
      <c r="DE153" s="5"/>
      <c r="DF153" s="7"/>
      <c r="DG153"/>
      <c r="DH153" s="5"/>
      <c r="DI153" s="5"/>
      <c r="DJ153" s="7"/>
      <c r="DK153"/>
      <c r="DL153" s="5"/>
      <c r="DM153" s="5"/>
      <c r="DN153" s="7"/>
      <c r="DO153"/>
      <c r="DP153" s="5"/>
      <c r="DQ153" s="7"/>
      <c r="DR153"/>
      <c r="DS153" s="5"/>
      <c r="DT153" s="7"/>
      <c r="DU153"/>
      <c r="DV153" s="5"/>
      <c r="DW153" s="7"/>
      <c r="DX153"/>
      <c r="DY153" s="5"/>
      <c r="DZ153" s="7"/>
      <c r="EA153"/>
      <c r="EB153" s="5"/>
      <c r="EC153" s="5"/>
      <c r="ED153" s="7"/>
      <c r="EE153"/>
      <c r="EF153" s="5"/>
      <c r="EG153" s="7"/>
      <c r="EH153"/>
      <c r="EI153" s="5"/>
      <c r="EJ153" s="5"/>
      <c r="EK153" s="7"/>
      <c r="EL153"/>
      <c r="EM153" s="5"/>
      <c r="EN153" s="7"/>
      <c r="EO153"/>
    </row>
    <row r="154" spans="18:145" ht="13.5">
      <c r="R154" s="10"/>
      <c r="S154"/>
      <c r="U154" s="5"/>
      <c r="V154" s="10"/>
      <c r="W154"/>
      <c r="Y154" s="5"/>
      <c r="Z154" s="10"/>
      <c r="AA154"/>
      <c r="AC154" s="5"/>
      <c r="AD154" s="7"/>
      <c r="AE154"/>
      <c r="AH154" s="5"/>
      <c r="AI154" s="7"/>
      <c r="AJ154"/>
      <c r="AK154" s="5"/>
      <c r="AL154" s="7"/>
      <c r="AM154"/>
      <c r="AO154" s="5"/>
      <c r="AP154" s="7"/>
      <c r="AQ154"/>
      <c r="BD154" s="5"/>
      <c r="BE154" s="7"/>
      <c r="BF154"/>
      <c r="BG154" s="5"/>
      <c r="BH154" s="7"/>
      <c r="BI154"/>
      <c r="BJ154" s="5"/>
      <c r="BK154" s="7"/>
      <c r="BL154"/>
      <c r="BQ154" s="5"/>
      <c r="BR154" s="7"/>
      <c r="BS154"/>
      <c r="BT154" s="5"/>
      <c r="BU154" s="7"/>
      <c r="BV154"/>
      <c r="BW154" s="5"/>
      <c r="BX154" s="7"/>
      <c r="BY154"/>
      <c r="CD154" s="5"/>
      <c r="CE154" s="7"/>
      <c r="CF154"/>
      <c r="CG154" s="5"/>
      <c r="CH154" s="5"/>
      <c r="CI154" s="7"/>
      <c r="CJ154"/>
      <c r="CK154" s="5"/>
      <c r="CL154" s="7"/>
      <c r="CM154"/>
      <c r="CN154" s="5"/>
      <c r="CO154" s="5"/>
      <c r="CP154" s="7"/>
      <c r="CQ154"/>
      <c r="CR154" s="5"/>
      <c r="CS154" s="7"/>
      <c r="CT154"/>
      <c r="CU154" s="5"/>
      <c r="CV154" s="7"/>
      <c r="CW154"/>
      <c r="CX154" s="5"/>
      <c r="CY154" s="7"/>
      <c r="CZ154"/>
      <c r="DA154" s="5"/>
      <c r="DB154" s="5"/>
      <c r="DC154" s="7"/>
      <c r="DD154"/>
      <c r="DE154" s="5"/>
      <c r="DF154" s="7"/>
      <c r="DG154"/>
      <c r="DH154" s="5"/>
      <c r="DI154" s="5"/>
      <c r="DJ154" s="7"/>
      <c r="DK154"/>
      <c r="DL154" s="5"/>
      <c r="DM154" s="5"/>
      <c r="DN154" s="7"/>
      <c r="DO154"/>
      <c r="DP154" s="5"/>
      <c r="DQ154" s="7"/>
      <c r="DR154"/>
      <c r="DS154" s="5"/>
      <c r="DT154" s="7"/>
      <c r="DU154"/>
      <c r="DV154" s="5"/>
      <c r="DW154" s="7"/>
      <c r="DX154"/>
      <c r="DY154" s="5"/>
      <c r="DZ154" s="7"/>
      <c r="EA154"/>
      <c r="EB154" s="5"/>
      <c r="EC154" s="5"/>
      <c r="ED154" s="7"/>
      <c r="EE154"/>
      <c r="EF154" s="5"/>
      <c r="EG154" s="7"/>
      <c r="EH154"/>
      <c r="EI154" s="5"/>
      <c r="EJ154" s="5"/>
      <c r="EK154" s="7"/>
      <c r="EL154"/>
      <c r="EM154" s="5"/>
      <c r="EN154" s="7"/>
      <c r="EO154"/>
    </row>
    <row r="155" spans="18:145" ht="13.5">
      <c r="R155" s="10"/>
      <c r="S155"/>
      <c r="U155" s="5"/>
      <c r="V155" s="10"/>
      <c r="W155"/>
      <c r="Y155" s="5"/>
      <c r="Z155" s="10"/>
      <c r="AA155"/>
      <c r="AC155" s="5"/>
      <c r="AD155" s="7"/>
      <c r="AE155"/>
      <c r="AH155" s="5"/>
      <c r="AI155" s="7"/>
      <c r="AJ155"/>
      <c r="AK155" s="5"/>
      <c r="AL155" s="7"/>
      <c r="AM155"/>
      <c r="AO155" s="5"/>
      <c r="AP155" s="7"/>
      <c r="AQ155"/>
      <c r="BD155" s="5"/>
      <c r="BE155" s="7"/>
      <c r="BF155"/>
      <c r="BG155" s="5"/>
      <c r="BH155" s="7"/>
      <c r="BI155"/>
      <c r="BJ155" s="5"/>
      <c r="BK155" s="7"/>
      <c r="BL155"/>
      <c r="BQ155" s="5"/>
      <c r="BR155" s="7"/>
      <c r="BS155"/>
      <c r="BT155" s="5"/>
      <c r="BU155" s="7"/>
      <c r="BV155"/>
      <c r="BW155" s="5"/>
      <c r="BX155" s="7"/>
      <c r="BY155"/>
      <c r="CD155" s="5"/>
      <c r="CE155" s="7"/>
      <c r="CF155"/>
      <c r="CG155" s="5"/>
      <c r="CH155" s="5"/>
      <c r="CI155" s="7"/>
      <c r="CJ155"/>
      <c r="CK155" s="5"/>
      <c r="CL155" s="7"/>
      <c r="CM155"/>
      <c r="CN155" s="5"/>
      <c r="CO155" s="5"/>
      <c r="CP155" s="7"/>
      <c r="CQ155"/>
      <c r="CR155" s="5"/>
      <c r="CS155" s="7"/>
      <c r="CT155"/>
      <c r="CU155" s="5"/>
      <c r="CV155" s="7"/>
      <c r="CW155"/>
      <c r="CX155" s="5"/>
      <c r="CY155" s="7"/>
      <c r="CZ155"/>
      <c r="DA155" s="5"/>
      <c r="DB155" s="5"/>
      <c r="DC155" s="7"/>
      <c r="DD155"/>
      <c r="DE155" s="5"/>
      <c r="DF155" s="7"/>
      <c r="DG155"/>
      <c r="DH155" s="5"/>
      <c r="DI155" s="5"/>
      <c r="DJ155" s="7"/>
      <c r="DK155"/>
      <c r="DL155" s="5"/>
      <c r="DM155" s="5"/>
      <c r="DN155" s="7"/>
      <c r="DO155"/>
      <c r="DP155" s="5"/>
      <c r="DQ155" s="7"/>
      <c r="DR155"/>
      <c r="DS155" s="5"/>
      <c r="DT155" s="7"/>
      <c r="DU155"/>
      <c r="DV155" s="5"/>
      <c r="DW155" s="7"/>
      <c r="DX155"/>
      <c r="DY155" s="5"/>
      <c r="DZ155" s="7"/>
      <c r="EA155"/>
      <c r="EB155" s="5"/>
      <c r="EC155" s="5"/>
      <c r="ED155" s="7"/>
      <c r="EE155"/>
      <c r="EF155" s="5"/>
      <c r="EG155" s="7"/>
      <c r="EH155"/>
      <c r="EI155" s="5"/>
      <c r="EJ155" s="5"/>
      <c r="EK155" s="7"/>
      <c r="EL155"/>
      <c r="EM155" s="5"/>
      <c r="EN155" s="7"/>
      <c r="EO155"/>
    </row>
    <row r="156" spans="18:145" ht="13.5">
      <c r="R156" s="10"/>
      <c r="S156"/>
      <c r="U156" s="5"/>
      <c r="V156" s="10"/>
      <c r="W156"/>
      <c r="Y156" s="5"/>
      <c r="Z156" s="10"/>
      <c r="AA156"/>
      <c r="AC156" s="5"/>
      <c r="AD156" s="7"/>
      <c r="AE156"/>
      <c r="AH156" s="5"/>
      <c r="AI156" s="7"/>
      <c r="AJ156"/>
      <c r="AK156" s="5"/>
      <c r="AL156" s="7"/>
      <c r="AM156"/>
      <c r="AO156" s="5"/>
      <c r="AP156" s="7"/>
      <c r="AQ156"/>
      <c r="BD156" s="5"/>
      <c r="BE156" s="7"/>
      <c r="BF156"/>
      <c r="BG156" s="5"/>
      <c r="BH156" s="7"/>
      <c r="BI156"/>
      <c r="BJ156" s="5"/>
      <c r="BK156" s="7"/>
      <c r="BL156"/>
      <c r="BQ156" s="5"/>
      <c r="BR156" s="7"/>
      <c r="BS156"/>
      <c r="BT156" s="5"/>
      <c r="BU156" s="7"/>
      <c r="BV156"/>
      <c r="BW156" s="5"/>
      <c r="BX156" s="7"/>
      <c r="BY156"/>
      <c r="CD156" s="5"/>
      <c r="CE156" s="7"/>
      <c r="CF156"/>
      <c r="CG156" s="5"/>
      <c r="CH156" s="5"/>
      <c r="CI156" s="7"/>
      <c r="CJ156"/>
      <c r="CK156" s="5"/>
      <c r="CL156" s="7"/>
      <c r="CM156"/>
      <c r="CN156" s="5"/>
      <c r="CO156" s="5"/>
      <c r="CP156" s="7"/>
      <c r="CQ156"/>
      <c r="CR156" s="5"/>
      <c r="CS156" s="7"/>
      <c r="CT156"/>
      <c r="CU156" s="5"/>
      <c r="CV156" s="7"/>
      <c r="CW156"/>
      <c r="CX156" s="5"/>
      <c r="CY156" s="7"/>
      <c r="CZ156"/>
      <c r="DA156" s="5"/>
      <c r="DB156" s="5"/>
      <c r="DC156" s="7"/>
      <c r="DD156"/>
      <c r="DE156" s="5"/>
      <c r="DF156" s="7"/>
      <c r="DG156"/>
      <c r="DH156" s="5"/>
      <c r="DI156" s="5"/>
      <c r="DJ156" s="7"/>
      <c r="DK156"/>
      <c r="DL156" s="5"/>
      <c r="DM156" s="5"/>
      <c r="DN156" s="7"/>
      <c r="DO156"/>
      <c r="DP156" s="5"/>
      <c r="DQ156" s="7"/>
      <c r="DR156"/>
      <c r="DS156" s="5"/>
      <c r="DT156" s="7"/>
      <c r="DU156"/>
      <c r="DV156" s="5"/>
      <c r="DW156" s="7"/>
      <c r="DX156"/>
      <c r="DY156" s="5"/>
      <c r="DZ156" s="7"/>
      <c r="EA156"/>
      <c r="EB156" s="5"/>
      <c r="EC156" s="5"/>
      <c r="ED156" s="7"/>
      <c r="EE156"/>
      <c r="EF156" s="5"/>
      <c r="EG156" s="7"/>
      <c r="EH156"/>
      <c r="EI156" s="5"/>
      <c r="EJ156" s="5"/>
      <c r="EK156" s="7"/>
      <c r="EL156"/>
      <c r="EM156" s="5"/>
      <c r="EN156" s="7"/>
      <c r="EO156"/>
    </row>
    <row r="157" spans="18:145" ht="13.5">
      <c r="R157" s="10"/>
      <c r="S157"/>
      <c r="U157" s="5"/>
      <c r="V157" s="10"/>
      <c r="W157"/>
      <c r="Y157" s="5"/>
      <c r="Z157" s="10"/>
      <c r="AA157"/>
      <c r="AC157" s="5"/>
      <c r="AD157" s="7"/>
      <c r="AE157"/>
      <c r="AH157" s="5"/>
      <c r="AI157" s="7"/>
      <c r="AJ157"/>
      <c r="AK157" s="5"/>
      <c r="AL157" s="7"/>
      <c r="AM157"/>
      <c r="AO157" s="5"/>
      <c r="AP157" s="7"/>
      <c r="AQ157"/>
      <c r="BD157" s="5"/>
      <c r="BE157" s="7"/>
      <c r="BF157"/>
      <c r="BG157" s="5"/>
      <c r="BH157" s="7"/>
      <c r="BI157"/>
      <c r="BJ157" s="5"/>
      <c r="BK157" s="7"/>
      <c r="BL157"/>
      <c r="BQ157" s="5"/>
      <c r="BR157" s="7"/>
      <c r="BS157"/>
      <c r="BT157" s="5"/>
      <c r="BU157" s="7"/>
      <c r="BV157"/>
      <c r="BW157" s="5"/>
      <c r="BX157" s="7"/>
      <c r="BY157"/>
      <c r="CD157" s="5"/>
      <c r="CE157" s="7"/>
      <c r="CF157"/>
      <c r="CG157" s="5"/>
      <c r="CH157" s="5"/>
      <c r="CI157" s="7"/>
      <c r="CJ157"/>
      <c r="CK157" s="5"/>
      <c r="CL157" s="7"/>
      <c r="CM157"/>
      <c r="CN157" s="5"/>
      <c r="CO157" s="5"/>
      <c r="CP157" s="7"/>
      <c r="CQ157"/>
      <c r="CR157" s="5"/>
      <c r="CS157" s="7"/>
      <c r="CT157"/>
      <c r="CU157" s="5"/>
      <c r="CV157" s="7"/>
      <c r="CW157"/>
      <c r="CX157" s="5"/>
      <c r="CY157" s="7"/>
      <c r="CZ157"/>
      <c r="DA157" s="5"/>
      <c r="DB157" s="5"/>
      <c r="DC157" s="7"/>
      <c r="DD157"/>
      <c r="DE157" s="5"/>
      <c r="DF157" s="7"/>
      <c r="DG157"/>
      <c r="DH157" s="5"/>
      <c r="DI157" s="5"/>
      <c r="DJ157" s="7"/>
      <c r="DK157"/>
      <c r="DL157" s="5"/>
      <c r="DM157" s="5"/>
      <c r="DN157" s="7"/>
      <c r="DO157"/>
      <c r="DP157" s="5"/>
      <c r="DQ157" s="7"/>
      <c r="DR157"/>
      <c r="DS157" s="5"/>
      <c r="DT157" s="7"/>
      <c r="DU157"/>
      <c r="DV157" s="5"/>
      <c r="DW157" s="7"/>
      <c r="DX157"/>
      <c r="DY157" s="5"/>
      <c r="DZ157" s="7"/>
      <c r="EA157"/>
      <c r="EB157" s="5"/>
      <c r="EC157" s="5"/>
      <c r="ED157" s="7"/>
      <c r="EE157"/>
      <c r="EF157" s="5"/>
      <c r="EG157" s="7"/>
      <c r="EH157"/>
      <c r="EI157" s="5"/>
      <c r="EJ157" s="5"/>
      <c r="EK157" s="7"/>
      <c r="EL157"/>
      <c r="EM157" s="5"/>
      <c r="EN157" s="7"/>
      <c r="EO157"/>
    </row>
    <row r="158" spans="18:145" ht="13.5">
      <c r="R158" s="10"/>
      <c r="S158"/>
      <c r="U158" s="5"/>
      <c r="V158" s="10"/>
      <c r="W158"/>
      <c r="Y158" s="5"/>
      <c r="Z158" s="10"/>
      <c r="AA158"/>
      <c r="AC158" s="5"/>
      <c r="AD158" s="7"/>
      <c r="AE158"/>
      <c r="AH158" s="5"/>
      <c r="AI158" s="7"/>
      <c r="AJ158"/>
      <c r="AK158" s="5"/>
      <c r="AL158" s="7"/>
      <c r="AM158"/>
      <c r="AO158" s="5"/>
      <c r="AP158" s="7"/>
      <c r="AQ158"/>
      <c r="BD158" s="5"/>
      <c r="BE158" s="7"/>
      <c r="BF158"/>
      <c r="BG158" s="5"/>
      <c r="BH158" s="7"/>
      <c r="BI158"/>
      <c r="BJ158" s="5"/>
      <c r="BK158" s="7"/>
      <c r="BL158"/>
      <c r="BQ158" s="5"/>
      <c r="BR158" s="7"/>
      <c r="BS158"/>
      <c r="BT158" s="5"/>
      <c r="BU158" s="7"/>
      <c r="BV158"/>
      <c r="BW158" s="5"/>
      <c r="BX158" s="7"/>
      <c r="BY158"/>
      <c r="CD158" s="5"/>
      <c r="CE158" s="7"/>
      <c r="CF158"/>
      <c r="CG158" s="5"/>
      <c r="CH158" s="5"/>
      <c r="CI158" s="7"/>
      <c r="CJ158"/>
      <c r="CK158" s="5"/>
      <c r="CL158" s="7"/>
      <c r="CM158"/>
      <c r="CN158" s="5"/>
      <c r="CO158" s="5"/>
      <c r="CP158" s="7"/>
      <c r="CQ158"/>
      <c r="CR158" s="5"/>
      <c r="CS158" s="7"/>
      <c r="CT158"/>
      <c r="CU158" s="5"/>
      <c r="CV158" s="7"/>
      <c r="CW158"/>
      <c r="CX158" s="5"/>
      <c r="CY158" s="7"/>
      <c r="CZ158"/>
      <c r="DA158" s="5"/>
      <c r="DB158" s="5"/>
      <c r="DC158" s="7"/>
      <c r="DD158"/>
      <c r="DE158" s="5"/>
      <c r="DF158" s="7"/>
      <c r="DG158"/>
      <c r="DH158" s="5"/>
      <c r="DI158" s="5"/>
      <c r="DJ158" s="7"/>
      <c r="DK158"/>
      <c r="DL158" s="5"/>
      <c r="DM158" s="5"/>
      <c r="DN158" s="7"/>
      <c r="DO158"/>
      <c r="DP158" s="5"/>
      <c r="DQ158" s="7"/>
      <c r="DR158"/>
      <c r="DS158" s="5"/>
      <c r="DT158" s="7"/>
      <c r="DU158"/>
      <c r="DV158" s="5"/>
      <c r="DW158" s="7"/>
      <c r="DX158"/>
      <c r="DY158" s="5"/>
      <c r="DZ158" s="7"/>
      <c r="EA158"/>
      <c r="EB158" s="5"/>
      <c r="EC158" s="5"/>
      <c r="ED158" s="7"/>
      <c r="EE158"/>
      <c r="EF158" s="5"/>
      <c r="EG158" s="7"/>
      <c r="EH158"/>
      <c r="EI158" s="5"/>
      <c r="EJ158" s="5"/>
      <c r="EK158" s="7"/>
      <c r="EL158"/>
      <c r="EM158" s="5"/>
      <c r="EN158" s="7"/>
      <c r="EO158"/>
    </row>
    <row r="159" spans="18:145" ht="13.5">
      <c r="R159" s="10"/>
      <c r="S159"/>
      <c r="U159" s="5"/>
      <c r="V159" s="10"/>
      <c r="W159"/>
      <c r="Y159" s="5"/>
      <c r="Z159" s="10"/>
      <c r="AA159"/>
      <c r="AC159" s="5"/>
      <c r="AD159" s="7"/>
      <c r="AE159"/>
      <c r="AH159" s="5"/>
      <c r="AI159" s="7"/>
      <c r="AJ159"/>
      <c r="AK159" s="5"/>
      <c r="AL159" s="7"/>
      <c r="AM159"/>
      <c r="AO159" s="5"/>
      <c r="AP159" s="7"/>
      <c r="AQ159"/>
      <c r="BD159" s="5"/>
      <c r="BE159" s="7"/>
      <c r="BF159"/>
      <c r="BG159" s="5"/>
      <c r="BH159" s="7"/>
      <c r="BI159"/>
      <c r="BJ159" s="5"/>
      <c r="BK159" s="7"/>
      <c r="BL159"/>
      <c r="BQ159" s="5"/>
      <c r="BR159" s="7"/>
      <c r="BS159"/>
      <c r="BT159" s="5"/>
      <c r="BU159" s="7"/>
      <c r="BV159"/>
      <c r="BW159" s="5"/>
      <c r="BX159" s="7"/>
      <c r="BY159"/>
      <c r="CD159" s="5"/>
      <c r="CE159" s="7"/>
      <c r="CF159"/>
      <c r="CG159" s="5"/>
      <c r="CH159" s="5"/>
      <c r="CI159" s="7"/>
      <c r="CJ159"/>
      <c r="CK159" s="5"/>
      <c r="CL159" s="7"/>
      <c r="CM159"/>
      <c r="CN159" s="5"/>
      <c r="CO159" s="5"/>
      <c r="CP159" s="7"/>
      <c r="CQ159"/>
      <c r="CR159" s="5"/>
      <c r="CS159" s="7"/>
      <c r="CT159"/>
      <c r="CU159" s="5"/>
      <c r="CV159" s="7"/>
      <c r="CW159"/>
      <c r="CX159" s="5"/>
      <c r="CY159" s="7"/>
      <c r="CZ159"/>
      <c r="DA159" s="5"/>
      <c r="DB159" s="5"/>
      <c r="DC159" s="7"/>
      <c r="DD159"/>
      <c r="DE159" s="5"/>
      <c r="DF159" s="7"/>
      <c r="DG159"/>
      <c r="DH159" s="5"/>
      <c r="DI159" s="5"/>
      <c r="DJ159" s="7"/>
      <c r="DK159"/>
      <c r="DL159" s="5"/>
      <c r="DM159" s="5"/>
      <c r="DN159" s="7"/>
      <c r="DO159"/>
      <c r="DP159" s="5"/>
      <c r="DQ159" s="7"/>
      <c r="DR159"/>
      <c r="DS159" s="5"/>
      <c r="DT159" s="7"/>
      <c r="DU159"/>
      <c r="DV159" s="5"/>
      <c r="DW159" s="7"/>
      <c r="DX159"/>
      <c r="DY159" s="5"/>
      <c r="DZ159" s="7"/>
      <c r="EA159"/>
      <c r="EB159" s="5"/>
      <c r="EC159" s="5"/>
      <c r="ED159" s="7"/>
      <c r="EE159"/>
      <c r="EF159" s="5"/>
      <c r="EG159" s="7"/>
      <c r="EH159"/>
      <c r="EI159" s="5"/>
      <c r="EJ159" s="5"/>
      <c r="EK159" s="7"/>
      <c r="EL159"/>
      <c r="EM159" s="5"/>
      <c r="EN159" s="7"/>
      <c r="EO159"/>
    </row>
    <row r="160" spans="18:145" ht="13.5">
      <c r="R160" s="10"/>
      <c r="S160"/>
      <c r="U160" s="5"/>
      <c r="V160" s="10"/>
      <c r="W160"/>
      <c r="Y160" s="5"/>
      <c r="Z160" s="10"/>
      <c r="AA160"/>
      <c r="AC160" s="5"/>
      <c r="AD160" s="7"/>
      <c r="AE160"/>
      <c r="AH160" s="5"/>
      <c r="AI160" s="7"/>
      <c r="AJ160"/>
      <c r="AK160" s="5"/>
      <c r="AL160" s="7"/>
      <c r="AM160"/>
      <c r="AO160" s="5"/>
      <c r="AP160" s="7"/>
      <c r="AQ160"/>
      <c r="BD160" s="5"/>
      <c r="BE160" s="7"/>
      <c r="BF160"/>
      <c r="BG160" s="5"/>
      <c r="BH160" s="7"/>
      <c r="BI160"/>
      <c r="BJ160" s="5"/>
      <c r="BK160" s="7"/>
      <c r="BL160"/>
      <c r="BQ160" s="5"/>
      <c r="BR160" s="7"/>
      <c r="BS160"/>
      <c r="BT160" s="5"/>
      <c r="BU160" s="7"/>
      <c r="BV160"/>
      <c r="BW160" s="5"/>
      <c r="BX160" s="7"/>
      <c r="BY160"/>
      <c r="CD160" s="5"/>
      <c r="CE160" s="7"/>
      <c r="CF160"/>
      <c r="CG160" s="5"/>
      <c r="CH160" s="5"/>
      <c r="CI160" s="7"/>
      <c r="CJ160"/>
      <c r="CK160" s="5"/>
      <c r="CL160" s="7"/>
      <c r="CM160"/>
      <c r="CN160" s="5"/>
      <c r="CO160" s="5"/>
      <c r="CP160" s="7"/>
      <c r="CQ160"/>
      <c r="CR160" s="5"/>
      <c r="CS160" s="7"/>
      <c r="CT160"/>
      <c r="CU160" s="5"/>
      <c r="CV160" s="7"/>
      <c r="CW160"/>
      <c r="CX160" s="5"/>
      <c r="CY160" s="7"/>
      <c r="CZ160"/>
      <c r="DA160" s="5"/>
      <c r="DB160" s="5"/>
      <c r="DC160" s="7"/>
      <c r="DD160"/>
      <c r="DE160" s="5"/>
      <c r="DF160" s="7"/>
      <c r="DG160"/>
      <c r="DH160" s="5"/>
      <c r="DI160" s="5"/>
      <c r="DJ160" s="7"/>
      <c r="DK160"/>
      <c r="DL160" s="5"/>
      <c r="DM160" s="5"/>
      <c r="DN160" s="7"/>
      <c r="DO160"/>
      <c r="DP160" s="5"/>
      <c r="DQ160" s="7"/>
      <c r="DR160"/>
      <c r="DS160" s="5"/>
      <c r="DT160" s="7"/>
      <c r="DU160"/>
      <c r="DV160" s="5"/>
      <c r="DW160" s="7"/>
      <c r="DX160"/>
      <c r="DY160" s="5"/>
      <c r="DZ160" s="7"/>
      <c r="EA160"/>
      <c r="EB160" s="5"/>
      <c r="EC160" s="5"/>
      <c r="ED160" s="7"/>
      <c r="EE160"/>
      <c r="EF160" s="5"/>
      <c r="EG160" s="7"/>
      <c r="EH160"/>
      <c r="EI160" s="5"/>
      <c r="EJ160" s="5"/>
      <c r="EK160" s="7"/>
      <c r="EL160"/>
      <c r="EM160" s="5"/>
      <c r="EN160" s="7"/>
      <c r="EO160"/>
    </row>
    <row r="161" spans="18:145" ht="13.5">
      <c r="R161" s="10"/>
      <c r="S161"/>
      <c r="U161" s="5"/>
      <c r="V161" s="10"/>
      <c r="W161"/>
      <c r="Y161" s="5"/>
      <c r="Z161" s="10"/>
      <c r="AA161"/>
      <c r="AC161" s="5"/>
      <c r="AD161" s="7"/>
      <c r="AE161"/>
      <c r="AH161" s="5"/>
      <c r="AI161" s="7"/>
      <c r="AJ161"/>
      <c r="AK161" s="5"/>
      <c r="AL161" s="7"/>
      <c r="AM161"/>
      <c r="AO161" s="5"/>
      <c r="AP161" s="7"/>
      <c r="AQ161"/>
      <c r="BD161" s="5"/>
      <c r="BE161" s="7"/>
      <c r="BF161"/>
      <c r="BG161" s="5"/>
      <c r="BH161" s="7"/>
      <c r="BI161"/>
      <c r="BJ161" s="5"/>
      <c r="BK161" s="7"/>
      <c r="BL161"/>
      <c r="BQ161" s="5"/>
      <c r="BR161" s="7"/>
      <c r="BS161"/>
      <c r="BT161" s="5"/>
      <c r="BU161" s="7"/>
      <c r="BV161"/>
      <c r="BW161" s="5"/>
      <c r="BX161" s="7"/>
      <c r="BY161"/>
      <c r="CD161" s="5"/>
      <c r="CE161" s="7"/>
      <c r="CF161"/>
      <c r="CG161" s="5"/>
      <c r="CH161" s="5"/>
      <c r="CI161" s="7"/>
      <c r="CJ161"/>
      <c r="CK161" s="5"/>
      <c r="CL161" s="7"/>
      <c r="CM161"/>
      <c r="CN161" s="5"/>
      <c r="CO161" s="5"/>
      <c r="CP161" s="7"/>
      <c r="CQ161"/>
      <c r="CR161" s="5"/>
      <c r="CS161" s="7"/>
      <c r="CT161"/>
      <c r="CU161" s="5"/>
      <c r="CV161" s="7"/>
      <c r="CW161"/>
      <c r="CX161" s="5"/>
      <c r="CY161" s="7"/>
      <c r="CZ161"/>
      <c r="DA161" s="5"/>
      <c r="DB161" s="5"/>
      <c r="DC161" s="7"/>
      <c r="DD161"/>
      <c r="DE161" s="5"/>
      <c r="DF161" s="7"/>
      <c r="DG161"/>
      <c r="DH161" s="5"/>
      <c r="DI161" s="5"/>
      <c r="DJ161" s="7"/>
      <c r="DK161"/>
      <c r="DL161" s="5"/>
      <c r="DM161" s="5"/>
      <c r="DN161" s="7"/>
      <c r="DO161"/>
      <c r="DP161" s="5"/>
      <c r="DQ161" s="7"/>
      <c r="DR161"/>
      <c r="DS161" s="5"/>
      <c r="DT161" s="7"/>
      <c r="DU161"/>
      <c r="DV161" s="5"/>
      <c r="DW161" s="7"/>
      <c r="DX161"/>
      <c r="DY161" s="5"/>
      <c r="DZ161" s="7"/>
      <c r="EA161"/>
      <c r="EB161" s="5"/>
      <c r="EC161" s="5"/>
      <c r="ED161" s="7"/>
      <c r="EE161"/>
      <c r="EF161" s="5"/>
      <c r="EG161" s="7"/>
      <c r="EH161"/>
      <c r="EI161" s="5"/>
      <c r="EJ161" s="5"/>
      <c r="EK161" s="7"/>
      <c r="EL161"/>
      <c r="EM161" s="5"/>
      <c r="EN161" s="7"/>
      <c r="EO161"/>
    </row>
    <row r="162" spans="18:145" ht="13.5">
      <c r="R162" s="10"/>
      <c r="S162"/>
      <c r="U162" s="5"/>
      <c r="V162" s="10"/>
      <c r="W162"/>
      <c r="Y162" s="5"/>
      <c r="Z162" s="10"/>
      <c r="AA162"/>
      <c r="AC162" s="5"/>
      <c r="AD162" s="7"/>
      <c r="AE162"/>
      <c r="AH162" s="5"/>
      <c r="AI162" s="7"/>
      <c r="AJ162"/>
      <c r="AK162" s="5"/>
      <c r="AL162" s="7"/>
      <c r="AM162"/>
      <c r="AO162" s="5"/>
      <c r="AP162" s="7"/>
      <c r="AQ162"/>
      <c r="BD162" s="5"/>
      <c r="BE162" s="7"/>
      <c r="BF162"/>
      <c r="BG162" s="5"/>
      <c r="BH162" s="7"/>
      <c r="BI162"/>
      <c r="BJ162" s="5"/>
      <c r="BK162" s="7"/>
      <c r="BL162"/>
      <c r="BQ162" s="5"/>
      <c r="BR162" s="7"/>
      <c r="BS162"/>
      <c r="BT162" s="5"/>
      <c r="BU162" s="7"/>
      <c r="BV162"/>
      <c r="BW162" s="5"/>
      <c r="BX162" s="7"/>
      <c r="BY162"/>
      <c r="CD162" s="5"/>
      <c r="CE162" s="7"/>
      <c r="CF162"/>
      <c r="CG162" s="5"/>
      <c r="CH162" s="5"/>
      <c r="CI162" s="7"/>
      <c r="CJ162"/>
      <c r="CK162" s="5"/>
      <c r="CL162" s="7"/>
      <c r="CM162"/>
      <c r="CN162" s="5"/>
      <c r="CO162" s="5"/>
      <c r="CP162" s="7"/>
      <c r="CQ162"/>
      <c r="CR162" s="5"/>
      <c r="CS162" s="7"/>
      <c r="CT162"/>
      <c r="CU162" s="5"/>
      <c r="CV162" s="7"/>
      <c r="CW162"/>
      <c r="CX162" s="5"/>
      <c r="CY162" s="7"/>
      <c r="CZ162"/>
      <c r="DA162" s="5"/>
      <c r="DB162" s="5"/>
      <c r="DC162" s="7"/>
      <c r="DD162"/>
      <c r="DE162" s="5"/>
      <c r="DF162" s="7"/>
      <c r="DG162"/>
      <c r="DH162" s="5"/>
      <c r="DI162" s="5"/>
      <c r="DJ162" s="7"/>
      <c r="DK162"/>
      <c r="DL162" s="5"/>
      <c r="DM162" s="5"/>
      <c r="DN162" s="7"/>
      <c r="DO162"/>
      <c r="DP162" s="5"/>
      <c r="DQ162" s="7"/>
      <c r="DR162"/>
      <c r="DS162" s="5"/>
      <c r="DT162" s="7"/>
      <c r="DU162"/>
      <c r="DV162" s="5"/>
      <c r="DW162" s="7"/>
      <c r="DX162"/>
      <c r="DY162" s="5"/>
      <c r="DZ162" s="7"/>
      <c r="EA162"/>
      <c r="EB162" s="5"/>
      <c r="EC162" s="5"/>
      <c r="ED162" s="7"/>
      <c r="EE162"/>
      <c r="EF162" s="5"/>
      <c r="EG162" s="7"/>
      <c r="EH162"/>
      <c r="EI162" s="5"/>
      <c r="EJ162" s="5"/>
      <c r="EK162" s="7"/>
      <c r="EL162"/>
      <c r="EM162" s="5"/>
      <c r="EN162" s="7"/>
      <c r="EO162"/>
    </row>
    <row r="163" spans="18:145" ht="13.5">
      <c r="R163" s="10"/>
      <c r="S163"/>
      <c r="U163" s="5"/>
      <c r="V163" s="10"/>
      <c r="W163"/>
      <c r="Y163" s="5"/>
      <c r="Z163" s="10"/>
      <c r="AA163"/>
      <c r="AC163" s="5"/>
      <c r="AD163" s="7"/>
      <c r="AE163"/>
      <c r="AH163" s="5"/>
      <c r="AI163" s="7"/>
      <c r="AJ163"/>
      <c r="AK163" s="5"/>
      <c r="AL163" s="7"/>
      <c r="AM163"/>
      <c r="AO163" s="5"/>
      <c r="AP163" s="7"/>
      <c r="AQ163"/>
      <c r="BD163" s="5"/>
      <c r="BE163" s="7"/>
      <c r="BF163"/>
      <c r="BG163" s="5"/>
      <c r="BH163" s="7"/>
      <c r="BI163"/>
      <c r="BJ163" s="5"/>
      <c r="BK163" s="7"/>
      <c r="BL163"/>
      <c r="BQ163" s="5"/>
      <c r="BR163" s="7"/>
      <c r="BS163"/>
      <c r="BT163" s="5"/>
      <c r="BU163" s="7"/>
      <c r="BV163"/>
      <c r="BW163" s="5"/>
      <c r="BX163" s="7"/>
      <c r="BY163"/>
      <c r="CD163" s="5"/>
      <c r="CE163" s="7"/>
      <c r="CF163"/>
      <c r="CG163" s="5"/>
      <c r="CH163" s="5"/>
      <c r="CI163" s="7"/>
      <c r="CJ163"/>
      <c r="CK163" s="5"/>
      <c r="CL163" s="7"/>
      <c r="CM163"/>
      <c r="CN163" s="5"/>
      <c r="CO163" s="5"/>
      <c r="CP163" s="7"/>
      <c r="CQ163"/>
      <c r="CR163" s="5"/>
      <c r="CS163" s="7"/>
      <c r="CT163"/>
      <c r="CU163" s="5"/>
      <c r="CV163" s="7"/>
      <c r="CW163"/>
      <c r="CX163" s="5"/>
      <c r="CY163" s="7"/>
      <c r="CZ163"/>
      <c r="DA163" s="5"/>
      <c r="DB163" s="5"/>
      <c r="DC163" s="7"/>
      <c r="DD163"/>
      <c r="DE163" s="5"/>
      <c r="DF163" s="7"/>
      <c r="DG163"/>
      <c r="DH163" s="5"/>
      <c r="DI163" s="5"/>
      <c r="DJ163" s="7"/>
      <c r="DK163"/>
      <c r="DL163" s="5"/>
      <c r="DM163" s="5"/>
      <c r="DN163" s="7"/>
      <c r="DO163"/>
      <c r="DP163" s="5"/>
      <c r="DQ163" s="7"/>
      <c r="DR163"/>
      <c r="DS163" s="5"/>
      <c r="DT163" s="7"/>
      <c r="DU163"/>
      <c r="DV163" s="5"/>
      <c r="DW163" s="7"/>
      <c r="DX163"/>
      <c r="DY163" s="5"/>
      <c r="DZ163" s="7"/>
      <c r="EA163"/>
      <c r="EB163" s="5"/>
      <c r="EC163" s="5"/>
      <c r="ED163" s="7"/>
      <c r="EE163"/>
      <c r="EF163" s="5"/>
      <c r="EG163" s="7"/>
      <c r="EH163"/>
      <c r="EI163" s="5"/>
      <c r="EJ163" s="5"/>
      <c r="EK163" s="7"/>
      <c r="EL163"/>
      <c r="EM163" s="5"/>
      <c r="EN163" s="7"/>
      <c r="EO163"/>
    </row>
    <row r="164" spans="18:145" ht="13.5">
      <c r="R164" s="10"/>
      <c r="S164"/>
      <c r="U164" s="5"/>
      <c r="V164" s="10"/>
      <c r="W164"/>
      <c r="Y164" s="5"/>
      <c r="Z164" s="10"/>
      <c r="AA164"/>
      <c r="AC164" s="5"/>
      <c r="AD164" s="7"/>
      <c r="AE164"/>
      <c r="AH164" s="5"/>
      <c r="AI164" s="7"/>
      <c r="AJ164"/>
      <c r="AK164" s="5"/>
      <c r="AL164" s="7"/>
      <c r="AM164"/>
      <c r="AO164" s="5"/>
      <c r="AP164" s="7"/>
      <c r="AQ164"/>
      <c r="BD164" s="5"/>
      <c r="BE164" s="7"/>
      <c r="BF164"/>
      <c r="BG164" s="5"/>
      <c r="BH164" s="7"/>
      <c r="BI164"/>
      <c r="BJ164" s="5"/>
      <c r="BK164" s="7"/>
      <c r="BL164"/>
      <c r="BQ164" s="5"/>
      <c r="BR164" s="7"/>
      <c r="BS164"/>
      <c r="BT164" s="5"/>
      <c r="BU164" s="7"/>
      <c r="BV164"/>
      <c r="BW164" s="5"/>
      <c r="BX164" s="7"/>
      <c r="BY164"/>
      <c r="CD164" s="5"/>
      <c r="CE164" s="7"/>
      <c r="CF164"/>
      <c r="CG164" s="5"/>
      <c r="CH164" s="5"/>
      <c r="CI164" s="7"/>
      <c r="CJ164"/>
      <c r="CK164" s="5"/>
      <c r="CL164" s="7"/>
      <c r="CM164"/>
      <c r="CN164" s="5"/>
      <c r="CO164" s="5"/>
      <c r="CP164" s="7"/>
      <c r="CQ164"/>
      <c r="CR164" s="5"/>
      <c r="CS164" s="7"/>
      <c r="CT164"/>
      <c r="CU164" s="5"/>
      <c r="CV164" s="7"/>
      <c r="CW164"/>
      <c r="CX164" s="5"/>
      <c r="CY164" s="7"/>
      <c r="CZ164"/>
      <c r="DA164" s="5"/>
      <c r="DB164" s="5"/>
      <c r="DC164" s="7"/>
      <c r="DD164"/>
      <c r="DE164" s="5"/>
      <c r="DF164" s="7"/>
      <c r="DG164"/>
      <c r="DH164" s="5"/>
      <c r="DI164" s="5"/>
      <c r="DJ164" s="7"/>
      <c r="DK164"/>
      <c r="DL164" s="5"/>
      <c r="DM164" s="5"/>
      <c r="DN164" s="7"/>
      <c r="DO164"/>
      <c r="DP164" s="5"/>
      <c r="DQ164" s="7"/>
      <c r="DR164"/>
      <c r="DS164" s="5"/>
      <c r="DT164" s="7"/>
      <c r="DU164"/>
      <c r="DV164" s="5"/>
      <c r="DW164" s="7"/>
      <c r="DX164"/>
      <c r="DY164" s="5"/>
      <c r="DZ164" s="7"/>
      <c r="EA164"/>
      <c r="EB164" s="5"/>
      <c r="EC164" s="5"/>
      <c r="ED164" s="7"/>
      <c r="EE164"/>
      <c r="EF164" s="5"/>
      <c r="EG164" s="7"/>
      <c r="EH164"/>
      <c r="EI164" s="5"/>
      <c r="EJ164" s="5"/>
      <c r="EK164" s="7"/>
      <c r="EL164"/>
      <c r="EM164" s="5"/>
      <c r="EN164" s="7"/>
      <c r="EO164"/>
    </row>
    <row r="165" spans="18:145" ht="13.5">
      <c r="R165" s="10"/>
      <c r="S165"/>
      <c r="U165" s="5"/>
      <c r="V165" s="10"/>
      <c r="W165"/>
      <c r="Y165" s="5"/>
      <c r="Z165" s="10"/>
      <c r="AA165"/>
      <c r="AC165" s="5"/>
      <c r="AD165" s="7"/>
      <c r="AE165"/>
      <c r="AH165" s="5"/>
      <c r="AI165" s="7"/>
      <c r="AJ165"/>
      <c r="AK165" s="5"/>
      <c r="AL165" s="7"/>
      <c r="AM165"/>
      <c r="AO165" s="5"/>
      <c r="AP165" s="7"/>
      <c r="AQ165"/>
      <c r="BD165" s="5"/>
      <c r="BE165" s="7"/>
      <c r="BF165"/>
      <c r="BG165" s="5"/>
      <c r="BH165" s="7"/>
      <c r="BI165"/>
      <c r="BJ165" s="5"/>
      <c r="BK165" s="7"/>
      <c r="BL165"/>
      <c r="BQ165" s="5"/>
      <c r="BR165" s="7"/>
      <c r="BS165"/>
      <c r="BT165" s="5"/>
      <c r="BU165" s="7"/>
      <c r="BV165"/>
      <c r="BW165" s="5"/>
      <c r="BX165" s="7"/>
      <c r="BY165"/>
      <c r="CD165" s="5"/>
      <c r="CE165" s="7"/>
      <c r="CF165"/>
      <c r="CG165" s="5"/>
      <c r="CH165" s="5"/>
      <c r="CI165" s="7"/>
      <c r="CJ165"/>
      <c r="CK165" s="5"/>
      <c r="CL165" s="7"/>
      <c r="CM165"/>
      <c r="CN165" s="5"/>
      <c r="CO165" s="5"/>
      <c r="CP165" s="7"/>
      <c r="CQ165"/>
      <c r="CR165" s="5"/>
      <c r="CS165" s="7"/>
      <c r="CT165"/>
      <c r="CU165" s="5"/>
      <c r="CV165" s="7"/>
      <c r="CW165"/>
      <c r="CX165" s="5"/>
      <c r="CY165" s="7"/>
      <c r="CZ165"/>
      <c r="DA165" s="5"/>
      <c r="DB165" s="5"/>
      <c r="DC165" s="7"/>
      <c r="DD165"/>
      <c r="DE165" s="5"/>
      <c r="DF165" s="7"/>
      <c r="DG165"/>
      <c r="DH165" s="5"/>
      <c r="DI165" s="5"/>
      <c r="DJ165" s="7"/>
      <c r="DK165"/>
      <c r="DL165" s="5"/>
      <c r="DM165" s="5"/>
      <c r="DN165" s="7"/>
      <c r="DO165"/>
      <c r="DP165" s="5"/>
      <c r="DQ165" s="7"/>
      <c r="DR165"/>
      <c r="DS165" s="5"/>
      <c r="DT165" s="7"/>
      <c r="DU165"/>
      <c r="DV165" s="5"/>
      <c r="DW165" s="7"/>
      <c r="DX165"/>
      <c r="DY165" s="5"/>
      <c r="DZ165" s="7"/>
      <c r="EA165"/>
      <c r="EB165" s="5"/>
      <c r="EC165" s="5"/>
      <c r="ED165" s="7"/>
      <c r="EE165"/>
      <c r="EF165" s="5"/>
      <c r="EG165" s="7"/>
      <c r="EH165"/>
      <c r="EI165" s="5"/>
      <c r="EJ165" s="5"/>
      <c r="EK165" s="7"/>
      <c r="EL165"/>
      <c r="EM165" s="5"/>
      <c r="EN165" s="7"/>
      <c r="EO165"/>
    </row>
    <row r="166" spans="18:145" ht="13.5">
      <c r="R166" s="10"/>
      <c r="S166"/>
      <c r="U166" s="5"/>
      <c r="V166" s="10"/>
      <c r="W166"/>
      <c r="Y166" s="5"/>
      <c r="Z166" s="10"/>
      <c r="AA166"/>
      <c r="AC166" s="5"/>
      <c r="AD166" s="7"/>
      <c r="AE166"/>
      <c r="AH166" s="5"/>
      <c r="AI166" s="7"/>
      <c r="AJ166"/>
      <c r="AK166" s="5"/>
      <c r="AL166" s="7"/>
      <c r="AM166"/>
      <c r="AO166" s="5"/>
      <c r="AP166" s="7"/>
      <c r="AQ166"/>
      <c r="BD166" s="5"/>
      <c r="BE166" s="7"/>
      <c r="BF166"/>
      <c r="BG166" s="5"/>
      <c r="BH166" s="7"/>
      <c r="BI166"/>
      <c r="BJ166" s="5"/>
      <c r="BK166" s="7"/>
      <c r="BL166"/>
      <c r="BQ166" s="5"/>
      <c r="BR166" s="7"/>
      <c r="BS166"/>
      <c r="BT166" s="5"/>
      <c r="BU166" s="7"/>
      <c r="BV166"/>
      <c r="BW166" s="5"/>
      <c r="BX166" s="7"/>
      <c r="BY166"/>
      <c r="CD166" s="5"/>
      <c r="CE166" s="7"/>
      <c r="CF166"/>
      <c r="CG166" s="5"/>
      <c r="CH166" s="5"/>
      <c r="CI166" s="7"/>
      <c r="CJ166"/>
      <c r="CK166" s="5"/>
      <c r="CL166" s="7"/>
      <c r="CM166"/>
      <c r="CN166" s="5"/>
      <c r="CO166" s="5"/>
      <c r="CP166" s="7"/>
      <c r="CQ166"/>
      <c r="CR166" s="5"/>
      <c r="CS166" s="7"/>
      <c r="CT166"/>
      <c r="CU166" s="5"/>
      <c r="CV166" s="7"/>
      <c r="CW166"/>
      <c r="CX166" s="5"/>
      <c r="CY166" s="7"/>
      <c r="CZ166"/>
      <c r="DA166" s="5"/>
      <c r="DB166" s="5"/>
      <c r="DC166" s="7"/>
      <c r="DD166"/>
      <c r="DE166" s="5"/>
      <c r="DF166" s="7"/>
      <c r="DG166"/>
      <c r="DH166" s="5"/>
      <c r="DI166" s="5"/>
      <c r="DJ166" s="7"/>
      <c r="DK166"/>
      <c r="DL166" s="5"/>
      <c r="DM166" s="5"/>
      <c r="DN166" s="7"/>
      <c r="DO166"/>
      <c r="DP166" s="5"/>
      <c r="DQ166" s="7"/>
      <c r="DR166"/>
      <c r="DS166" s="5"/>
      <c r="DT166" s="7"/>
      <c r="DU166"/>
      <c r="DV166" s="5"/>
      <c r="DW166" s="7"/>
      <c r="DX166"/>
      <c r="DY166" s="5"/>
      <c r="DZ166" s="7"/>
      <c r="EA166"/>
      <c r="EB166" s="5"/>
      <c r="EC166" s="5"/>
      <c r="ED166" s="7"/>
      <c r="EE166"/>
      <c r="EF166" s="5"/>
      <c r="EG166" s="7"/>
      <c r="EH166"/>
      <c r="EI166" s="5"/>
      <c r="EJ166" s="5"/>
      <c r="EK166" s="7"/>
      <c r="EL166"/>
      <c r="EM166" s="5"/>
      <c r="EN166" s="7"/>
      <c r="EO166"/>
    </row>
    <row r="167" spans="18:145" ht="13.5">
      <c r="R167" s="10"/>
      <c r="S167"/>
      <c r="U167" s="5"/>
      <c r="V167" s="10"/>
      <c r="W167"/>
      <c r="Y167" s="5"/>
      <c r="Z167" s="10"/>
      <c r="AA167"/>
      <c r="AC167" s="5"/>
      <c r="AD167" s="7"/>
      <c r="AE167"/>
      <c r="AH167" s="5"/>
      <c r="AI167" s="7"/>
      <c r="AJ167"/>
      <c r="AK167" s="5"/>
      <c r="AL167" s="7"/>
      <c r="AM167"/>
      <c r="AO167" s="5"/>
      <c r="AP167" s="7"/>
      <c r="AQ167"/>
      <c r="BD167" s="5"/>
      <c r="BE167" s="7"/>
      <c r="BF167"/>
      <c r="BG167" s="5"/>
      <c r="BH167" s="7"/>
      <c r="BI167"/>
      <c r="BJ167" s="5"/>
      <c r="BK167" s="7"/>
      <c r="BL167"/>
      <c r="BQ167" s="5"/>
      <c r="BR167" s="7"/>
      <c r="BS167"/>
      <c r="BT167" s="5"/>
      <c r="BU167" s="7"/>
      <c r="BV167"/>
      <c r="BW167" s="5"/>
      <c r="BX167" s="7"/>
      <c r="BY167"/>
      <c r="CD167" s="5"/>
      <c r="CE167" s="7"/>
      <c r="CF167"/>
      <c r="CG167" s="5"/>
      <c r="CH167" s="5"/>
      <c r="CI167" s="7"/>
      <c r="CJ167"/>
      <c r="CK167" s="5"/>
      <c r="CL167" s="7"/>
      <c r="CM167"/>
      <c r="CN167" s="5"/>
      <c r="CO167" s="5"/>
      <c r="CP167" s="7"/>
      <c r="CQ167"/>
      <c r="CR167" s="5"/>
      <c r="CS167" s="7"/>
      <c r="CT167"/>
      <c r="CU167" s="5"/>
      <c r="CV167" s="7"/>
      <c r="CW167"/>
      <c r="CX167" s="5"/>
      <c r="CY167" s="7"/>
      <c r="CZ167"/>
      <c r="DA167" s="5"/>
      <c r="DB167" s="5"/>
      <c r="DC167" s="7"/>
      <c r="DD167"/>
      <c r="DE167" s="5"/>
      <c r="DF167" s="7"/>
      <c r="DG167"/>
      <c r="DH167" s="5"/>
      <c r="DI167" s="5"/>
      <c r="DJ167" s="7"/>
      <c r="DK167"/>
      <c r="DL167" s="5"/>
      <c r="DM167" s="5"/>
      <c r="DN167" s="7"/>
      <c r="DO167"/>
      <c r="DP167" s="5"/>
      <c r="DQ167" s="7"/>
      <c r="DR167"/>
      <c r="DS167" s="5"/>
      <c r="DT167" s="7"/>
      <c r="DU167"/>
      <c r="DV167" s="5"/>
      <c r="DW167" s="7"/>
      <c r="DX167"/>
      <c r="DY167" s="5"/>
      <c r="DZ167" s="7"/>
      <c r="EA167"/>
      <c r="EB167" s="5"/>
      <c r="EC167" s="5"/>
      <c r="ED167" s="7"/>
      <c r="EE167"/>
      <c r="EF167" s="5"/>
      <c r="EG167" s="7"/>
      <c r="EH167"/>
      <c r="EI167" s="5"/>
      <c r="EJ167" s="5"/>
      <c r="EK167" s="7"/>
      <c r="EL167"/>
      <c r="EM167" s="5"/>
      <c r="EN167" s="7"/>
      <c r="EO167"/>
    </row>
    <row r="168" spans="18:145" ht="13.5">
      <c r="R168" s="10"/>
      <c r="S168"/>
      <c r="U168" s="5"/>
      <c r="V168" s="10"/>
      <c r="W168"/>
      <c r="Y168" s="5"/>
      <c r="Z168" s="10"/>
      <c r="AA168"/>
      <c r="AC168" s="5"/>
      <c r="AD168" s="7"/>
      <c r="AE168"/>
      <c r="AH168" s="5"/>
      <c r="AI168" s="7"/>
      <c r="AJ168"/>
      <c r="AK168" s="5"/>
      <c r="AL168" s="7"/>
      <c r="AM168"/>
      <c r="AO168" s="5"/>
      <c r="AP168" s="7"/>
      <c r="AQ168"/>
      <c r="BD168" s="5"/>
      <c r="BE168" s="7"/>
      <c r="BF168"/>
      <c r="BG168" s="5"/>
      <c r="BH168" s="7"/>
      <c r="BI168"/>
      <c r="BJ168" s="5"/>
      <c r="BK168" s="7"/>
      <c r="BL168"/>
      <c r="BQ168" s="5"/>
      <c r="BR168" s="7"/>
      <c r="BS168"/>
      <c r="BT168" s="5"/>
      <c r="BU168" s="7"/>
      <c r="BV168"/>
      <c r="BW168" s="5"/>
      <c r="BX168" s="7"/>
      <c r="BY168"/>
      <c r="CD168" s="5"/>
      <c r="CE168" s="7"/>
      <c r="CF168"/>
      <c r="CG168" s="5"/>
      <c r="CH168" s="5"/>
      <c r="CI168" s="7"/>
      <c r="CJ168"/>
      <c r="CK168" s="5"/>
      <c r="CL168" s="7"/>
      <c r="CM168"/>
      <c r="CN168" s="5"/>
      <c r="CO168" s="5"/>
      <c r="CP168" s="7"/>
      <c r="CQ168"/>
      <c r="CR168" s="5"/>
      <c r="CS168" s="7"/>
      <c r="CT168"/>
      <c r="CU168" s="5"/>
      <c r="CV168" s="7"/>
      <c r="CW168"/>
      <c r="CX168" s="5"/>
      <c r="CY168" s="7"/>
      <c r="CZ168"/>
      <c r="DA168" s="5"/>
      <c r="DB168" s="5"/>
      <c r="DC168" s="7"/>
      <c r="DD168"/>
      <c r="DE168" s="5"/>
      <c r="DF168" s="7"/>
      <c r="DG168"/>
      <c r="DH168" s="5"/>
      <c r="DI168" s="5"/>
      <c r="DJ168" s="7"/>
      <c r="DK168"/>
      <c r="DL168" s="5"/>
      <c r="DM168" s="5"/>
      <c r="DN168" s="7"/>
      <c r="DO168"/>
      <c r="DP168" s="5"/>
      <c r="DQ168" s="7"/>
      <c r="DR168"/>
      <c r="DS168" s="5"/>
      <c r="DT168" s="7"/>
      <c r="DU168"/>
      <c r="DV168" s="5"/>
      <c r="DW168" s="7"/>
      <c r="DX168"/>
      <c r="DY168" s="5"/>
      <c r="DZ168" s="7"/>
      <c r="EA168"/>
      <c r="EB168" s="5"/>
      <c r="EC168" s="5"/>
      <c r="ED168" s="7"/>
      <c r="EE168"/>
      <c r="EF168" s="5"/>
      <c r="EG168" s="7"/>
      <c r="EH168"/>
      <c r="EI168" s="5"/>
      <c r="EJ168" s="5"/>
      <c r="EK168" s="7"/>
      <c r="EL168"/>
      <c r="EM168" s="5"/>
      <c r="EN168" s="7"/>
      <c r="EO168"/>
    </row>
    <row r="169" spans="18:145" ht="13.5">
      <c r="R169" s="10"/>
      <c r="S169"/>
      <c r="U169" s="5"/>
      <c r="V169" s="10"/>
      <c r="W169"/>
      <c r="Y169" s="5"/>
      <c r="Z169" s="10"/>
      <c r="AA169"/>
      <c r="AC169" s="5"/>
      <c r="AD169" s="7"/>
      <c r="AE169"/>
      <c r="AH169" s="5"/>
      <c r="AI169" s="7"/>
      <c r="AJ169"/>
      <c r="AK169" s="5"/>
      <c r="AL169" s="7"/>
      <c r="AM169"/>
      <c r="AO169" s="5"/>
      <c r="AP169" s="7"/>
      <c r="AQ169"/>
      <c r="BD169" s="5"/>
      <c r="BE169" s="7"/>
      <c r="BF169"/>
      <c r="BG169" s="5"/>
      <c r="BH169" s="7"/>
      <c r="BI169"/>
      <c r="BJ169" s="5"/>
      <c r="BK169" s="7"/>
      <c r="BL169"/>
      <c r="BQ169" s="5"/>
      <c r="BR169" s="7"/>
      <c r="BS169"/>
      <c r="BT169" s="5"/>
      <c r="BU169" s="7"/>
      <c r="BV169"/>
      <c r="BW169" s="5"/>
      <c r="BX169" s="7"/>
      <c r="BY169"/>
      <c r="CD169" s="5"/>
      <c r="CE169" s="7"/>
      <c r="CF169"/>
      <c r="CG169" s="5"/>
      <c r="CH169" s="5"/>
      <c r="CI169" s="7"/>
      <c r="CJ169"/>
      <c r="CK169" s="5"/>
      <c r="CL169" s="7"/>
      <c r="CM169"/>
      <c r="CN169" s="5"/>
      <c r="CO169" s="5"/>
      <c r="CP169" s="7"/>
      <c r="CQ169"/>
      <c r="CR169" s="5"/>
      <c r="CS169" s="7"/>
      <c r="CT169"/>
      <c r="CU169" s="5"/>
      <c r="CV169" s="7"/>
      <c r="CW169"/>
      <c r="CX169" s="5"/>
      <c r="CY169" s="7"/>
      <c r="CZ169"/>
      <c r="DA169" s="5"/>
      <c r="DB169" s="5"/>
      <c r="DC169" s="7"/>
      <c r="DD169"/>
      <c r="DE169" s="5"/>
      <c r="DF169" s="7"/>
      <c r="DG169"/>
      <c r="DH169" s="5"/>
      <c r="DI169" s="5"/>
      <c r="DJ169" s="7"/>
      <c r="DK169"/>
      <c r="DL169" s="5"/>
      <c r="DM169" s="5"/>
      <c r="DN169" s="7"/>
      <c r="DO169"/>
      <c r="DP169" s="5"/>
      <c r="DQ169" s="7"/>
      <c r="DR169"/>
      <c r="DS169" s="5"/>
      <c r="DT169" s="7"/>
      <c r="DU169"/>
      <c r="DV169" s="5"/>
      <c r="DW169" s="7"/>
      <c r="DX169"/>
      <c r="DY169" s="5"/>
      <c r="DZ169" s="7"/>
      <c r="EA169"/>
      <c r="EB169" s="5"/>
      <c r="EC169" s="5"/>
      <c r="ED169" s="7"/>
      <c r="EE169"/>
      <c r="EF169" s="5"/>
      <c r="EG169" s="7"/>
      <c r="EH169"/>
      <c r="EI169" s="5"/>
      <c r="EJ169" s="5"/>
      <c r="EK169" s="7"/>
      <c r="EL169"/>
      <c r="EM169" s="5"/>
      <c r="EN169" s="7"/>
      <c r="EO169"/>
    </row>
    <row r="170" spans="18:145" ht="13.5">
      <c r="R170" s="10"/>
      <c r="S170"/>
      <c r="U170" s="5"/>
      <c r="V170" s="10"/>
      <c r="W170"/>
      <c r="Y170" s="5"/>
      <c r="Z170" s="10"/>
      <c r="AA170"/>
      <c r="AC170" s="5"/>
      <c r="AD170" s="7"/>
      <c r="AE170"/>
      <c r="AH170" s="5"/>
      <c r="AI170" s="7"/>
      <c r="AJ170"/>
      <c r="AK170" s="5"/>
      <c r="AL170" s="7"/>
      <c r="AM170"/>
      <c r="AO170" s="5"/>
      <c r="AP170" s="7"/>
      <c r="AQ170"/>
      <c r="BD170" s="5"/>
      <c r="BE170" s="7"/>
      <c r="BF170"/>
      <c r="BG170" s="5"/>
      <c r="BH170" s="7"/>
      <c r="BI170"/>
      <c r="BJ170" s="5"/>
      <c r="BK170" s="7"/>
      <c r="BL170"/>
      <c r="BQ170" s="5"/>
      <c r="BR170" s="7"/>
      <c r="BS170"/>
      <c r="BT170" s="5"/>
      <c r="BU170" s="7"/>
      <c r="BV170"/>
      <c r="BW170" s="5"/>
      <c r="BX170" s="7"/>
      <c r="BY170"/>
      <c r="CD170" s="5"/>
      <c r="CE170" s="7"/>
      <c r="CF170"/>
      <c r="CG170" s="5"/>
      <c r="CH170" s="5"/>
      <c r="CI170" s="7"/>
      <c r="CJ170"/>
      <c r="CK170" s="5"/>
      <c r="CL170" s="7"/>
      <c r="CM170"/>
      <c r="CN170" s="5"/>
      <c r="CO170" s="5"/>
      <c r="CP170" s="7"/>
      <c r="CQ170"/>
      <c r="CR170" s="5"/>
      <c r="CS170" s="7"/>
      <c r="CT170"/>
      <c r="CU170" s="5"/>
      <c r="CV170" s="7"/>
      <c r="CW170"/>
      <c r="CX170" s="5"/>
      <c r="CY170" s="7"/>
      <c r="CZ170"/>
      <c r="DA170" s="5"/>
      <c r="DB170" s="5"/>
      <c r="DC170" s="7"/>
      <c r="DD170"/>
      <c r="DE170" s="5"/>
      <c r="DF170" s="7"/>
      <c r="DG170"/>
      <c r="DH170" s="5"/>
      <c r="DI170" s="5"/>
      <c r="DJ170" s="7"/>
      <c r="DK170"/>
      <c r="DL170" s="5"/>
      <c r="DM170" s="5"/>
      <c r="DN170" s="7"/>
      <c r="DO170"/>
      <c r="DP170" s="5"/>
      <c r="DQ170" s="7"/>
      <c r="DR170"/>
      <c r="DS170" s="5"/>
      <c r="DT170" s="7"/>
      <c r="DU170"/>
      <c r="DV170" s="5"/>
      <c r="DW170" s="7"/>
      <c r="DX170"/>
      <c r="DY170" s="5"/>
      <c r="DZ170" s="7"/>
      <c r="EA170"/>
      <c r="EB170" s="5"/>
      <c r="EC170" s="5"/>
      <c r="ED170" s="7"/>
      <c r="EE170"/>
      <c r="EF170" s="5"/>
      <c r="EG170" s="7"/>
      <c r="EH170"/>
      <c r="EI170" s="5"/>
      <c r="EJ170" s="5"/>
      <c r="EK170" s="7"/>
      <c r="EL170"/>
      <c r="EM170" s="5"/>
      <c r="EN170" s="7"/>
      <c r="EO170"/>
    </row>
    <row r="171" spans="18:145" ht="13.5">
      <c r="R171" s="10"/>
      <c r="S171"/>
      <c r="U171" s="5"/>
      <c r="V171" s="10"/>
      <c r="W171"/>
      <c r="Y171" s="5"/>
      <c r="Z171" s="10"/>
      <c r="AA171"/>
      <c r="AC171" s="5"/>
      <c r="AD171" s="7"/>
      <c r="AE171"/>
      <c r="AH171" s="5"/>
      <c r="AI171" s="7"/>
      <c r="AJ171"/>
      <c r="AK171" s="5"/>
      <c r="AL171" s="7"/>
      <c r="AM171"/>
      <c r="AO171" s="5"/>
      <c r="AP171" s="7"/>
      <c r="AQ171"/>
      <c r="BD171" s="5"/>
      <c r="BE171" s="7"/>
      <c r="BF171"/>
      <c r="BG171" s="5"/>
      <c r="BH171" s="7"/>
      <c r="BI171"/>
      <c r="BJ171" s="5"/>
      <c r="BK171" s="7"/>
      <c r="BL171"/>
      <c r="BQ171" s="5"/>
      <c r="BR171" s="7"/>
      <c r="BS171"/>
      <c r="BT171" s="5"/>
      <c r="BU171" s="7"/>
      <c r="BV171"/>
      <c r="BW171" s="5"/>
      <c r="BX171" s="7"/>
      <c r="BY171"/>
      <c r="CD171" s="5"/>
      <c r="CE171" s="7"/>
      <c r="CF171"/>
      <c r="CG171" s="5"/>
      <c r="CH171" s="5"/>
      <c r="CI171" s="7"/>
      <c r="CJ171"/>
      <c r="CK171" s="5"/>
      <c r="CL171" s="7"/>
      <c r="CM171"/>
      <c r="CN171" s="5"/>
      <c r="CO171" s="5"/>
      <c r="CP171" s="7"/>
      <c r="CQ171"/>
      <c r="CR171" s="5"/>
      <c r="CS171" s="7"/>
      <c r="CT171"/>
      <c r="CU171" s="5"/>
      <c r="CV171" s="7"/>
      <c r="CW171"/>
      <c r="CX171" s="5"/>
      <c r="CY171" s="7"/>
      <c r="CZ171"/>
      <c r="DA171" s="5"/>
      <c r="DB171" s="5"/>
      <c r="DC171" s="7"/>
      <c r="DD171"/>
      <c r="DE171" s="5"/>
      <c r="DF171" s="7"/>
      <c r="DG171"/>
      <c r="DH171" s="5"/>
      <c r="DI171" s="5"/>
      <c r="DJ171" s="7"/>
      <c r="DK171"/>
      <c r="DL171" s="5"/>
      <c r="DM171" s="5"/>
      <c r="DN171" s="7"/>
      <c r="DO171"/>
      <c r="DP171" s="5"/>
      <c r="DQ171" s="7"/>
      <c r="DR171"/>
      <c r="DS171" s="5"/>
      <c r="DT171" s="7"/>
      <c r="DU171"/>
      <c r="DV171" s="5"/>
      <c r="DW171" s="7"/>
      <c r="DX171"/>
      <c r="DY171" s="5"/>
      <c r="DZ171" s="7"/>
      <c r="EA171"/>
      <c r="EB171" s="5"/>
      <c r="EC171" s="5"/>
      <c r="ED171" s="7"/>
      <c r="EE171"/>
      <c r="EF171" s="5"/>
      <c r="EG171" s="7"/>
      <c r="EH171"/>
      <c r="EI171" s="5"/>
      <c r="EJ171" s="5"/>
      <c r="EK171" s="7"/>
      <c r="EL171"/>
      <c r="EM171" s="5"/>
      <c r="EN171" s="7"/>
      <c r="EO171"/>
    </row>
    <row r="172" spans="18:145" ht="13.5">
      <c r="R172" s="10"/>
      <c r="S172"/>
      <c r="U172" s="5"/>
      <c r="V172" s="10"/>
      <c r="W172"/>
      <c r="Y172" s="5"/>
      <c r="Z172" s="10"/>
      <c r="AA172"/>
      <c r="AC172" s="5"/>
      <c r="AD172" s="7"/>
      <c r="AE172"/>
      <c r="AH172" s="5"/>
      <c r="AI172" s="7"/>
      <c r="AJ172"/>
      <c r="AK172" s="5"/>
      <c r="AL172" s="7"/>
      <c r="AM172"/>
      <c r="AO172" s="5"/>
      <c r="AP172" s="7"/>
      <c r="AQ172"/>
      <c r="BD172" s="5"/>
      <c r="BE172" s="7"/>
      <c r="BF172"/>
      <c r="BG172" s="5"/>
      <c r="BH172" s="7"/>
      <c r="BI172"/>
      <c r="BJ172" s="5"/>
      <c r="BK172" s="7"/>
      <c r="BL172"/>
      <c r="BQ172" s="5"/>
      <c r="BR172" s="7"/>
      <c r="BS172"/>
      <c r="BT172" s="5"/>
      <c r="BU172" s="7"/>
      <c r="BV172"/>
      <c r="BW172" s="5"/>
      <c r="BX172" s="7"/>
      <c r="BY172"/>
      <c r="CD172" s="5"/>
      <c r="CE172" s="7"/>
      <c r="CF172"/>
      <c r="CG172" s="5"/>
      <c r="CH172" s="5"/>
      <c r="CI172" s="7"/>
      <c r="CJ172"/>
      <c r="CK172" s="5"/>
      <c r="CL172" s="7"/>
      <c r="CM172"/>
      <c r="CN172" s="5"/>
      <c r="CO172" s="5"/>
      <c r="CP172" s="7"/>
      <c r="CQ172"/>
      <c r="CR172" s="5"/>
      <c r="CS172" s="7"/>
      <c r="CT172"/>
      <c r="CU172" s="5"/>
      <c r="CV172" s="7"/>
      <c r="CW172"/>
      <c r="CX172" s="5"/>
      <c r="CY172" s="7"/>
      <c r="CZ172"/>
      <c r="DA172" s="5"/>
      <c r="DB172" s="5"/>
      <c r="DC172" s="7"/>
      <c r="DD172"/>
      <c r="DE172" s="5"/>
      <c r="DF172" s="7"/>
      <c r="DG172"/>
      <c r="DH172" s="5"/>
      <c r="DI172" s="5"/>
      <c r="DJ172" s="7"/>
      <c r="DK172"/>
      <c r="DL172" s="5"/>
      <c r="DM172" s="5"/>
      <c r="DN172" s="7"/>
      <c r="DO172"/>
      <c r="DP172" s="5"/>
      <c r="DQ172" s="7"/>
      <c r="DR172"/>
      <c r="DS172" s="5"/>
      <c r="DT172" s="7"/>
      <c r="DU172"/>
      <c r="DV172" s="5"/>
      <c r="DW172" s="7"/>
      <c r="DX172"/>
      <c r="DY172" s="5"/>
      <c r="DZ172" s="7"/>
      <c r="EA172"/>
      <c r="EB172" s="5"/>
      <c r="EC172" s="5"/>
      <c r="ED172" s="7"/>
      <c r="EE172"/>
      <c r="EF172" s="5"/>
      <c r="EG172" s="7"/>
      <c r="EH172"/>
      <c r="EI172" s="5"/>
      <c r="EJ172" s="5"/>
      <c r="EK172" s="7"/>
      <c r="EL172"/>
      <c r="EM172" s="5"/>
      <c r="EN172" s="7"/>
      <c r="EO172"/>
    </row>
    <row r="173" spans="18:145" ht="13.5">
      <c r="R173" s="10"/>
      <c r="S173"/>
      <c r="U173" s="5"/>
      <c r="V173" s="10"/>
      <c r="W173"/>
      <c r="Y173" s="5"/>
      <c r="Z173" s="10"/>
      <c r="AA173"/>
      <c r="AC173" s="5"/>
      <c r="AD173" s="7"/>
      <c r="AE173"/>
      <c r="AH173" s="5"/>
      <c r="AI173" s="7"/>
      <c r="AJ173"/>
      <c r="AK173" s="5"/>
      <c r="AL173" s="7"/>
      <c r="AM173"/>
      <c r="AO173" s="5"/>
      <c r="AP173" s="7"/>
      <c r="AQ173"/>
      <c r="BD173" s="5"/>
      <c r="BE173" s="7"/>
      <c r="BF173"/>
      <c r="BG173" s="5"/>
      <c r="BH173" s="7"/>
      <c r="BI173"/>
      <c r="BJ173" s="5"/>
      <c r="BK173" s="7"/>
      <c r="BL173"/>
      <c r="BQ173" s="5"/>
      <c r="BR173" s="7"/>
      <c r="BS173"/>
      <c r="BT173" s="5"/>
      <c r="BU173" s="7"/>
      <c r="BV173"/>
      <c r="BW173" s="5"/>
      <c r="BX173" s="7"/>
      <c r="BY173"/>
      <c r="CD173" s="5"/>
      <c r="CE173" s="7"/>
      <c r="CF173"/>
      <c r="CG173" s="5"/>
      <c r="CH173" s="5"/>
      <c r="CI173" s="7"/>
      <c r="CJ173"/>
      <c r="CK173" s="5"/>
      <c r="CL173" s="7"/>
      <c r="CM173"/>
      <c r="CN173" s="5"/>
      <c r="CO173" s="5"/>
      <c r="CP173" s="7"/>
      <c r="CQ173"/>
      <c r="CR173" s="5"/>
      <c r="CS173" s="7"/>
      <c r="CT173"/>
      <c r="CU173" s="5"/>
      <c r="CV173" s="7"/>
      <c r="CW173"/>
      <c r="CX173" s="5"/>
      <c r="CY173" s="7"/>
      <c r="CZ173"/>
      <c r="DA173" s="5"/>
      <c r="DB173" s="5"/>
      <c r="DC173" s="7"/>
      <c r="DD173"/>
      <c r="DE173" s="5"/>
      <c r="DF173" s="7"/>
      <c r="DG173"/>
      <c r="DH173" s="5"/>
      <c r="DI173" s="5"/>
      <c r="DJ173" s="7"/>
      <c r="DK173"/>
      <c r="DL173" s="5"/>
      <c r="DM173" s="5"/>
      <c r="DN173" s="7"/>
      <c r="DO173"/>
      <c r="DP173" s="5"/>
      <c r="DQ173" s="7"/>
      <c r="DR173"/>
      <c r="DS173" s="5"/>
      <c r="DT173" s="7"/>
      <c r="DU173"/>
      <c r="DV173" s="5"/>
      <c r="DW173" s="7"/>
      <c r="DX173"/>
      <c r="DY173" s="5"/>
      <c r="DZ173" s="7"/>
      <c r="EA173"/>
      <c r="EB173" s="5"/>
      <c r="EC173" s="5"/>
      <c r="ED173" s="7"/>
      <c r="EE173"/>
      <c r="EF173" s="5"/>
      <c r="EG173" s="7"/>
      <c r="EH173"/>
      <c r="EI173" s="5"/>
      <c r="EJ173" s="5"/>
      <c r="EK173" s="7"/>
      <c r="EL173"/>
      <c r="EM173" s="5"/>
      <c r="EN173" s="7"/>
      <c r="EO173"/>
    </row>
    <row r="174" spans="18:145" ht="13.5">
      <c r="R174" s="10"/>
      <c r="S174"/>
      <c r="U174" s="5"/>
      <c r="V174" s="10"/>
      <c r="W174"/>
      <c r="Y174" s="5"/>
      <c r="Z174" s="10"/>
      <c r="AA174"/>
      <c r="AC174" s="5"/>
      <c r="AD174" s="7"/>
      <c r="AE174"/>
      <c r="AH174" s="5"/>
      <c r="AI174" s="7"/>
      <c r="AJ174"/>
      <c r="AK174" s="5"/>
      <c r="AL174" s="7"/>
      <c r="AM174"/>
      <c r="AO174" s="5"/>
      <c r="AP174" s="7"/>
      <c r="AQ174"/>
      <c r="BD174" s="5"/>
      <c r="BE174" s="7"/>
      <c r="BF174"/>
      <c r="BG174" s="5"/>
      <c r="BH174" s="7"/>
      <c r="BI174"/>
      <c r="BJ174" s="5"/>
      <c r="BK174" s="7"/>
      <c r="BL174"/>
      <c r="BQ174" s="5"/>
      <c r="BR174" s="7"/>
      <c r="BS174"/>
      <c r="BT174" s="5"/>
      <c r="BU174" s="7"/>
      <c r="BV174"/>
      <c r="BW174" s="5"/>
      <c r="BX174" s="7"/>
      <c r="BY174"/>
      <c r="CD174" s="5"/>
      <c r="CE174" s="7"/>
      <c r="CF174"/>
      <c r="CG174" s="5"/>
      <c r="CH174" s="5"/>
      <c r="CI174" s="7"/>
      <c r="CJ174"/>
      <c r="CK174" s="5"/>
      <c r="CL174" s="7"/>
      <c r="CM174"/>
      <c r="CN174" s="5"/>
      <c r="CO174" s="5"/>
      <c r="CP174" s="7"/>
      <c r="CQ174"/>
      <c r="CR174" s="5"/>
      <c r="CS174" s="7"/>
      <c r="CT174"/>
      <c r="CU174" s="5"/>
      <c r="CV174" s="7"/>
      <c r="CW174"/>
      <c r="CX174" s="5"/>
      <c r="CY174" s="7"/>
      <c r="CZ174"/>
      <c r="DA174" s="5"/>
      <c r="DB174" s="5"/>
      <c r="DC174" s="7"/>
      <c r="DD174"/>
      <c r="DE174" s="5"/>
      <c r="DF174" s="7"/>
      <c r="DG174"/>
      <c r="DH174" s="5"/>
      <c r="DI174" s="5"/>
      <c r="DJ174" s="7"/>
      <c r="DK174"/>
      <c r="DL174" s="5"/>
      <c r="DM174" s="5"/>
      <c r="DN174" s="7"/>
      <c r="DO174"/>
      <c r="DP174" s="5"/>
      <c r="DQ174" s="7"/>
      <c r="DR174"/>
      <c r="DS174" s="5"/>
      <c r="DT174" s="7"/>
      <c r="DU174"/>
      <c r="DV174" s="5"/>
      <c r="DW174" s="7"/>
      <c r="DX174"/>
      <c r="DY174" s="5"/>
      <c r="DZ174" s="7"/>
      <c r="EA174"/>
      <c r="EB174" s="5"/>
      <c r="EC174" s="5"/>
      <c r="ED174" s="7"/>
      <c r="EE174"/>
      <c r="EF174" s="5"/>
      <c r="EG174" s="7"/>
      <c r="EH174"/>
      <c r="EI174" s="5"/>
      <c r="EJ174" s="5"/>
      <c r="EK174" s="7"/>
      <c r="EL174"/>
      <c r="EM174" s="5"/>
      <c r="EN174" s="7"/>
      <c r="EO174"/>
    </row>
    <row r="175" spans="18:145" ht="13.5">
      <c r="R175" s="10"/>
      <c r="S175"/>
      <c r="U175" s="5"/>
      <c r="V175" s="10"/>
      <c r="W175"/>
      <c r="Y175" s="5"/>
      <c r="Z175" s="10"/>
      <c r="AA175"/>
      <c r="AC175" s="5"/>
      <c r="AD175" s="7"/>
      <c r="AE175"/>
      <c r="AH175" s="5"/>
      <c r="AI175" s="7"/>
      <c r="AJ175"/>
      <c r="AK175" s="5"/>
      <c r="AL175" s="7"/>
      <c r="AM175"/>
      <c r="AO175" s="5"/>
      <c r="AP175" s="7"/>
      <c r="AQ175"/>
      <c r="BD175" s="5"/>
      <c r="BE175" s="7"/>
      <c r="BF175"/>
      <c r="BG175" s="5"/>
      <c r="BH175" s="7"/>
      <c r="BI175"/>
      <c r="BJ175" s="5"/>
      <c r="BK175" s="7"/>
      <c r="BL175"/>
      <c r="BQ175" s="5"/>
      <c r="BR175" s="7"/>
      <c r="BS175"/>
      <c r="BT175" s="5"/>
      <c r="BU175" s="7"/>
      <c r="BV175"/>
      <c r="BW175" s="5"/>
      <c r="BX175" s="7"/>
      <c r="BY175"/>
      <c r="CD175" s="5"/>
      <c r="CE175" s="7"/>
      <c r="CF175"/>
      <c r="CG175" s="5"/>
      <c r="CH175" s="5"/>
      <c r="CI175" s="7"/>
      <c r="CJ175"/>
      <c r="CK175" s="5"/>
      <c r="CL175" s="7"/>
      <c r="CM175"/>
      <c r="CN175" s="5"/>
      <c r="CO175" s="5"/>
      <c r="CP175" s="7"/>
      <c r="CQ175"/>
      <c r="CR175" s="5"/>
      <c r="CS175" s="7"/>
      <c r="CT175"/>
      <c r="CU175" s="5"/>
      <c r="CV175" s="7"/>
      <c r="CW175"/>
      <c r="CX175" s="5"/>
      <c r="CY175" s="7"/>
      <c r="CZ175"/>
      <c r="DA175" s="5"/>
      <c r="DB175" s="5"/>
      <c r="DC175" s="7"/>
      <c r="DD175"/>
      <c r="DE175" s="5"/>
      <c r="DF175" s="7"/>
      <c r="DG175"/>
      <c r="DH175" s="5"/>
      <c r="DI175" s="5"/>
      <c r="DJ175" s="7"/>
      <c r="DK175"/>
      <c r="DL175" s="5"/>
      <c r="DM175" s="5"/>
      <c r="DN175" s="7"/>
      <c r="DO175"/>
      <c r="DP175" s="5"/>
      <c r="DQ175" s="7"/>
      <c r="DR175"/>
      <c r="DS175" s="5"/>
      <c r="DT175" s="7"/>
      <c r="DU175"/>
      <c r="DV175" s="5"/>
      <c r="DW175" s="7"/>
      <c r="DX175"/>
      <c r="DY175" s="5"/>
      <c r="DZ175" s="7"/>
      <c r="EA175"/>
      <c r="EB175" s="5"/>
      <c r="EC175" s="5"/>
      <c r="ED175" s="7"/>
      <c r="EE175"/>
      <c r="EF175" s="5"/>
      <c r="EG175" s="7"/>
      <c r="EH175"/>
      <c r="EI175" s="5"/>
      <c r="EJ175" s="5"/>
      <c r="EK175" s="7"/>
      <c r="EL175"/>
      <c r="EM175" s="5"/>
      <c r="EN175" s="7"/>
      <c r="EO175"/>
    </row>
    <row r="176" spans="18:145" ht="13.5">
      <c r="R176" s="10"/>
      <c r="S176"/>
      <c r="U176" s="5"/>
      <c r="V176" s="10"/>
      <c r="W176"/>
      <c r="Y176" s="5"/>
      <c r="Z176" s="10"/>
      <c r="AA176"/>
      <c r="AC176" s="5"/>
      <c r="AD176" s="7"/>
      <c r="AE176"/>
      <c r="AH176" s="5"/>
      <c r="AI176" s="7"/>
      <c r="AJ176"/>
      <c r="AK176" s="5"/>
      <c r="AL176" s="7"/>
      <c r="AM176"/>
      <c r="AO176" s="5"/>
      <c r="AP176" s="7"/>
      <c r="AQ176"/>
      <c r="BD176" s="5"/>
      <c r="BE176" s="7"/>
      <c r="BF176"/>
      <c r="BG176" s="5"/>
      <c r="BH176" s="7"/>
      <c r="BI176"/>
      <c r="BJ176" s="5"/>
      <c r="BK176" s="7"/>
      <c r="BL176"/>
      <c r="BQ176" s="5"/>
      <c r="BR176" s="7"/>
      <c r="BS176"/>
      <c r="BT176" s="5"/>
      <c r="BU176" s="7"/>
      <c r="BV176"/>
      <c r="BW176" s="5"/>
      <c r="BX176" s="7"/>
      <c r="BY176"/>
      <c r="CD176" s="5"/>
      <c r="CE176" s="7"/>
      <c r="CF176"/>
      <c r="CG176" s="5"/>
      <c r="CH176" s="5"/>
      <c r="CI176" s="7"/>
      <c r="CJ176"/>
      <c r="CK176" s="5"/>
      <c r="CL176" s="7"/>
      <c r="CM176"/>
      <c r="CN176" s="5"/>
      <c r="CO176" s="5"/>
      <c r="CP176" s="7"/>
      <c r="CQ176"/>
      <c r="CR176" s="5"/>
      <c r="CS176" s="7"/>
      <c r="CT176"/>
      <c r="CU176" s="5"/>
      <c r="CV176" s="7"/>
      <c r="CW176"/>
      <c r="CX176" s="5"/>
      <c r="CY176" s="7"/>
      <c r="CZ176"/>
      <c r="DA176" s="5"/>
      <c r="DB176" s="5"/>
      <c r="DC176" s="7"/>
      <c r="DD176"/>
      <c r="DE176" s="5"/>
      <c r="DF176" s="7"/>
      <c r="DG176"/>
      <c r="DH176" s="5"/>
      <c r="DI176" s="5"/>
      <c r="DJ176" s="7"/>
      <c r="DK176"/>
      <c r="DL176" s="5"/>
      <c r="DM176" s="5"/>
      <c r="DN176" s="7"/>
      <c r="DO176"/>
      <c r="DP176" s="5"/>
      <c r="DQ176" s="7"/>
      <c r="DR176"/>
      <c r="DS176" s="5"/>
      <c r="DT176" s="7"/>
      <c r="DU176"/>
      <c r="DV176" s="5"/>
      <c r="DW176" s="7"/>
      <c r="DX176"/>
      <c r="DY176" s="5"/>
      <c r="DZ176" s="7"/>
      <c r="EA176"/>
      <c r="EB176" s="5"/>
      <c r="EC176" s="5"/>
      <c r="ED176" s="7"/>
      <c r="EE176"/>
      <c r="EF176" s="5"/>
      <c r="EG176" s="7"/>
      <c r="EH176"/>
      <c r="EI176" s="5"/>
      <c r="EJ176" s="5"/>
      <c r="EK176" s="7"/>
      <c r="EL176"/>
      <c r="EM176" s="5"/>
      <c r="EN176" s="7"/>
      <c r="EO176"/>
    </row>
    <row r="177" spans="18:145" ht="13.5">
      <c r="R177" s="10"/>
      <c r="S177"/>
      <c r="U177" s="5"/>
      <c r="V177" s="10"/>
      <c r="W177"/>
      <c r="Y177" s="5"/>
      <c r="Z177" s="10"/>
      <c r="AA177"/>
      <c r="AC177" s="5"/>
      <c r="AD177" s="7"/>
      <c r="AE177"/>
      <c r="AH177" s="5"/>
      <c r="AI177" s="7"/>
      <c r="AJ177"/>
      <c r="AK177" s="5"/>
      <c r="AL177" s="7"/>
      <c r="AM177"/>
      <c r="AO177" s="5"/>
      <c r="AP177" s="7"/>
      <c r="AQ177"/>
      <c r="BD177" s="5"/>
      <c r="BE177" s="7"/>
      <c r="BF177"/>
      <c r="BG177" s="5"/>
      <c r="BH177" s="7"/>
      <c r="BI177"/>
      <c r="BJ177" s="5"/>
      <c r="BK177" s="7"/>
      <c r="BL177"/>
      <c r="BQ177" s="5"/>
      <c r="BR177" s="7"/>
      <c r="BS177"/>
      <c r="BT177" s="5"/>
      <c r="BU177" s="7"/>
      <c r="BV177"/>
      <c r="BW177" s="5"/>
      <c r="BX177" s="7"/>
      <c r="BY177"/>
      <c r="CD177" s="5"/>
      <c r="CE177" s="7"/>
      <c r="CF177"/>
      <c r="CG177" s="5"/>
      <c r="CH177" s="5"/>
      <c r="CI177" s="7"/>
      <c r="CJ177"/>
      <c r="CK177" s="5"/>
      <c r="CL177" s="7"/>
      <c r="CM177"/>
      <c r="CN177" s="5"/>
      <c r="CO177" s="5"/>
      <c r="CP177" s="7"/>
      <c r="CQ177"/>
      <c r="CR177" s="5"/>
      <c r="CS177" s="7"/>
      <c r="CT177"/>
      <c r="CU177" s="5"/>
      <c r="CV177" s="7"/>
      <c r="CW177"/>
      <c r="CX177" s="5"/>
      <c r="CY177" s="7"/>
      <c r="CZ177"/>
      <c r="DA177" s="5"/>
      <c r="DB177" s="5"/>
      <c r="DC177" s="7"/>
      <c r="DD177"/>
      <c r="DE177" s="5"/>
      <c r="DF177" s="7"/>
      <c r="DG177"/>
      <c r="DH177" s="5"/>
      <c r="DI177" s="5"/>
      <c r="DJ177" s="7"/>
      <c r="DK177"/>
      <c r="DL177" s="5"/>
      <c r="DM177" s="5"/>
      <c r="DN177" s="7"/>
      <c r="DO177"/>
      <c r="DP177" s="5"/>
      <c r="DQ177" s="7"/>
      <c r="DR177"/>
      <c r="DS177" s="5"/>
      <c r="DT177" s="7"/>
      <c r="DU177"/>
      <c r="DV177" s="5"/>
      <c r="DW177" s="7"/>
      <c r="DX177"/>
      <c r="DY177" s="5"/>
      <c r="DZ177" s="7"/>
      <c r="EA177"/>
      <c r="EB177" s="5"/>
      <c r="EC177" s="5"/>
      <c r="ED177" s="7"/>
      <c r="EE177"/>
      <c r="EF177" s="5"/>
      <c r="EG177" s="7"/>
      <c r="EH177"/>
      <c r="EI177" s="5"/>
      <c r="EJ177" s="5"/>
      <c r="EK177" s="7"/>
      <c r="EL177"/>
      <c r="EM177" s="5"/>
      <c r="EN177" s="7"/>
      <c r="EO177"/>
    </row>
    <row r="178" spans="18:145" ht="13.5">
      <c r="R178" s="10"/>
      <c r="S178"/>
      <c r="U178" s="5"/>
      <c r="V178" s="10"/>
      <c r="W178"/>
      <c r="Y178" s="5"/>
      <c r="Z178" s="10"/>
      <c r="AA178"/>
      <c r="AC178" s="5"/>
      <c r="AD178" s="7"/>
      <c r="AE178"/>
      <c r="AH178" s="5"/>
      <c r="AI178" s="7"/>
      <c r="AJ178"/>
      <c r="AK178" s="5"/>
      <c r="AL178" s="7"/>
      <c r="AM178"/>
      <c r="AO178" s="5"/>
      <c r="AP178" s="7"/>
      <c r="AQ178"/>
      <c r="BD178" s="5"/>
      <c r="BE178" s="7"/>
      <c r="BF178"/>
      <c r="BG178" s="5"/>
      <c r="BH178" s="7"/>
      <c r="BI178"/>
      <c r="BJ178" s="5"/>
      <c r="BK178" s="7"/>
      <c r="BL178"/>
      <c r="BQ178" s="5"/>
      <c r="BR178" s="7"/>
      <c r="BS178"/>
      <c r="BT178" s="5"/>
      <c r="BU178" s="7"/>
      <c r="BV178"/>
      <c r="BW178" s="5"/>
      <c r="BX178" s="7"/>
      <c r="BY178"/>
      <c r="CD178" s="5"/>
      <c r="CE178" s="7"/>
      <c r="CF178"/>
      <c r="CG178" s="5"/>
      <c r="CH178" s="5"/>
      <c r="CI178" s="7"/>
      <c r="CJ178"/>
      <c r="CK178" s="5"/>
      <c r="CL178" s="7"/>
      <c r="CM178"/>
      <c r="CN178" s="5"/>
      <c r="CO178" s="5"/>
      <c r="CP178" s="7"/>
      <c r="CQ178"/>
      <c r="CR178" s="5"/>
      <c r="CS178" s="7"/>
      <c r="CT178"/>
      <c r="CU178" s="5"/>
      <c r="CV178" s="7"/>
      <c r="CW178"/>
      <c r="CX178" s="5"/>
      <c r="CY178" s="7"/>
      <c r="CZ178"/>
      <c r="DA178" s="5"/>
      <c r="DB178" s="5"/>
      <c r="DC178" s="7"/>
      <c r="DD178"/>
      <c r="DE178" s="5"/>
      <c r="DF178" s="7"/>
      <c r="DG178"/>
      <c r="DH178" s="5"/>
      <c r="DI178" s="5"/>
      <c r="DJ178" s="7"/>
      <c r="DK178"/>
      <c r="DL178" s="5"/>
      <c r="DM178" s="5"/>
      <c r="DN178" s="7"/>
      <c r="DO178"/>
      <c r="DP178" s="5"/>
      <c r="DQ178" s="7"/>
      <c r="DR178"/>
      <c r="DS178" s="5"/>
      <c r="DT178" s="7"/>
      <c r="DU178"/>
      <c r="DV178" s="5"/>
      <c r="DW178" s="7"/>
      <c r="DX178"/>
      <c r="DY178" s="5"/>
      <c r="DZ178" s="7"/>
      <c r="EA178"/>
      <c r="EB178" s="5"/>
      <c r="EC178" s="5"/>
      <c r="ED178" s="7"/>
      <c r="EE178"/>
      <c r="EF178" s="5"/>
      <c r="EG178" s="7"/>
      <c r="EH178"/>
      <c r="EI178" s="5"/>
      <c r="EJ178" s="5"/>
      <c r="EK178" s="7"/>
      <c r="EL178"/>
      <c r="EM178" s="5"/>
      <c r="EN178" s="7"/>
      <c r="EO178"/>
    </row>
    <row r="179" spans="18:145" ht="13.5">
      <c r="R179" s="10"/>
      <c r="S179"/>
      <c r="U179" s="5"/>
      <c r="V179" s="10"/>
      <c r="W179"/>
      <c r="Y179" s="5"/>
      <c r="Z179" s="10"/>
      <c r="AA179"/>
      <c r="AC179" s="5"/>
      <c r="AD179" s="7"/>
      <c r="AE179"/>
      <c r="AH179" s="5"/>
      <c r="AI179" s="7"/>
      <c r="AJ179"/>
      <c r="AK179" s="5"/>
      <c r="AL179" s="7"/>
      <c r="AM179"/>
      <c r="AO179" s="5"/>
      <c r="AP179" s="7"/>
      <c r="AQ179"/>
      <c r="BD179" s="5"/>
      <c r="BE179" s="7"/>
      <c r="BF179"/>
      <c r="BG179" s="5"/>
      <c r="BH179" s="7"/>
      <c r="BI179"/>
      <c r="BJ179" s="5"/>
      <c r="BK179" s="7"/>
      <c r="BL179"/>
      <c r="BQ179" s="5"/>
      <c r="BR179" s="7"/>
      <c r="BS179"/>
      <c r="BT179" s="5"/>
      <c r="BU179" s="7"/>
      <c r="BV179"/>
      <c r="BW179" s="5"/>
      <c r="BX179" s="7"/>
      <c r="BY179"/>
      <c r="CD179" s="5"/>
      <c r="CE179" s="7"/>
      <c r="CF179"/>
      <c r="CG179" s="5"/>
      <c r="CH179" s="5"/>
      <c r="CI179" s="7"/>
      <c r="CJ179"/>
      <c r="CK179" s="5"/>
      <c r="CL179" s="7"/>
      <c r="CM179"/>
      <c r="CN179" s="5"/>
      <c r="CO179" s="5"/>
      <c r="CP179" s="7"/>
      <c r="CQ179"/>
      <c r="CR179" s="5"/>
      <c r="CS179" s="7"/>
      <c r="CT179"/>
      <c r="CU179" s="5"/>
      <c r="CV179" s="7"/>
      <c r="CW179"/>
      <c r="CX179" s="5"/>
      <c r="CY179" s="7"/>
      <c r="CZ179"/>
      <c r="DA179" s="5"/>
      <c r="DB179" s="5"/>
      <c r="DC179" s="7"/>
      <c r="DD179"/>
      <c r="DE179" s="5"/>
      <c r="DF179" s="7"/>
      <c r="DG179"/>
      <c r="DH179" s="5"/>
      <c r="DI179" s="5"/>
      <c r="DJ179" s="7"/>
      <c r="DK179"/>
      <c r="DL179" s="5"/>
      <c r="DM179" s="5"/>
      <c r="DN179" s="7"/>
      <c r="DO179"/>
      <c r="DP179" s="5"/>
      <c r="DQ179" s="7"/>
      <c r="DR179"/>
      <c r="DS179" s="5"/>
      <c r="DT179" s="7"/>
      <c r="DU179"/>
      <c r="DV179" s="5"/>
      <c r="DW179" s="7"/>
      <c r="DX179"/>
      <c r="DY179" s="5"/>
      <c r="DZ179" s="7"/>
      <c r="EA179"/>
      <c r="EB179" s="5"/>
      <c r="EC179" s="5"/>
      <c r="ED179" s="7"/>
      <c r="EE179"/>
      <c r="EF179" s="5"/>
      <c r="EG179" s="7"/>
      <c r="EH179"/>
      <c r="EI179" s="5"/>
      <c r="EJ179" s="5"/>
      <c r="EK179" s="7"/>
      <c r="EL179"/>
      <c r="EM179" s="5"/>
      <c r="EN179" s="7"/>
      <c r="EO179"/>
    </row>
    <row r="180" spans="18:145" ht="13.5">
      <c r="R180" s="10"/>
      <c r="S180"/>
      <c r="U180" s="5"/>
      <c r="V180" s="10"/>
      <c r="W180"/>
      <c r="Y180" s="5"/>
      <c r="Z180" s="10"/>
      <c r="AA180"/>
      <c r="AC180" s="5"/>
      <c r="AD180" s="7"/>
      <c r="AE180"/>
      <c r="AH180" s="5"/>
      <c r="AI180" s="7"/>
      <c r="AJ180"/>
      <c r="AK180" s="5"/>
      <c r="AL180" s="7"/>
      <c r="AM180"/>
      <c r="AO180" s="5"/>
      <c r="AP180" s="7"/>
      <c r="AQ180"/>
      <c r="BD180" s="5"/>
      <c r="BE180" s="7"/>
      <c r="BF180"/>
      <c r="BG180" s="5"/>
      <c r="BH180" s="7"/>
      <c r="BI180"/>
      <c r="BJ180" s="5"/>
      <c r="BK180" s="7"/>
      <c r="BL180"/>
      <c r="BQ180" s="5"/>
      <c r="BR180" s="7"/>
      <c r="BS180"/>
      <c r="BT180" s="5"/>
      <c r="BU180" s="7"/>
      <c r="BV180"/>
      <c r="BW180" s="5"/>
      <c r="BX180" s="7"/>
      <c r="BY180"/>
      <c r="CD180" s="5"/>
      <c r="CE180" s="7"/>
      <c r="CF180"/>
      <c r="CG180" s="5"/>
      <c r="CH180" s="5"/>
      <c r="CI180" s="7"/>
      <c r="CJ180"/>
      <c r="CK180" s="5"/>
      <c r="CL180" s="7"/>
      <c r="CM180"/>
      <c r="CN180" s="5"/>
      <c r="CO180" s="5"/>
      <c r="CP180" s="7"/>
      <c r="CQ180"/>
      <c r="CR180" s="5"/>
      <c r="CS180" s="7"/>
      <c r="CT180"/>
      <c r="CU180" s="5"/>
      <c r="CV180" s="7"/>
      <c r="CW180"/>
      <c r="CX180" s="5"/>
      <c r="CY180" s="7"/>
      <c r="CZ180"/>
      <c r="DA180" s="5"/>
      <c r="DB180" s="5"/>
      <c r="DC180" s="7"/>
      <c r="DD180"/>
      <c r="DE180" s="5"/>
      <c r="DF180" s="7"/>
      <c r="DG180"/>
      <c r="DH180" s="5"/>
      <c r="DI180" s="5"/>
      <c r="DJ180" s="7"/>
      <c r="DK180"/>
      <c r="DL180" s="5"/>
      <c r="DM180" s="5"/>
      <c r="DN180" s="7"/>
      <c r="DO180"/>
      <c r="DP180" s="5"/>
      <c r="DQ180" s="7"/>
      <c r="DR180"/>
      <c r="DS180" s="5"/>
      <c r="DT180" s="7"/>
      <c r="DU180"/>
      <c r="DV180" s="5"/>
      <c r="DW180" s="7"/>
      <c r="DX180"/>
      <c r="DY180" s="5"/>
      <c r="DZ180" s="7"/>
      <c r="EA180"/>
      <c r="EB180" s="5"/>
      <c r="EC180" s="5"/>
      <c r="ED180" s="7"/>
      <c r="EE180"/>
      <c r="EF180" s="5"/>
      <c r="EG180" s="7"/>
      <c r="EH180"/>
      <c r="EI180" s="5"/>
      <c r="EJ180" s="5"/>
      <c r="EK180" s="7"/>
      <c r="EL180"/>
      <c r="EM180" s="5"/>
      <c r="EN180" s="7"/>
      <c r="EO180"/>
    </row>
    <row r="181" spans="18:145" ht="13.5">
      <c r="R181" s="10"/>
      <c r="S181"/>
      <c r="U181" s="5"/>
      <c r="V181" s="10"/>
      <c r="W181"/>
      <c r="Y181" s="5"/>
      <c r="Z181" s="10"/>
      <c r="AA181"/>
      <c r="AC181" s="5"/>
      <c r="AD181" s="7"/>
      <c r="AE181"/>
      <c r="AH181" s="5"/>
      <c r="AI181" s="7"/>
      <c r="AJ181"/>
      <c r="AK181" s="5"/>
      <c r="AL181" s="7"/>
      <c r="AM181"/>
      <c r="AO181" s="5"/>
      <c r="AP181" s="7"/>
      <c r="AQ181"/>
      <c r="BD181" s="5"/>
      <c r="BE181" s="7"/>
      <c r="BF181"/>
      <c r="BG181" s="5"/>
      <c r="BH181" s="7"/>
      <c r="BI181"/>
      <c r="BJ181" s="5"/>
      <c r="BK181" s="7"/>
      <c r="BL181"/>
      <c r="BQ181" s="5"/>
      <c r="BR181" s="7"/>
      <c r="BS181"/>
      <c r="BT181" s="5"/>
      <c r="BU181" s="7"/>
      <c r="BV181"/>
      <c r="BW181" s="5"/>
      <c r="BX181" s="7"/>
      <c r="BY181"/>
      <c r="CD181" s="5"/>
      <c r="CE181" s="7"/>
      <c r="CF181"/>
      <c r="CG181" s="5"/>
      <c r="CH181" s="5"/>
      <c r="CI181" s="7"/>
      <c r="CJ181"/>
      <c r="CK181" s="5"/>
      <c r="CL181" s="7"/>
      <c r="CM181"/>
      <c r="CN181" s="5"/>
      <c r="CO181" s="5"/>
      <c r="CP181" s="7"/>
      <c r="CQ181"/>
      <c r="CR181" s="5"/>
      <c r="CS181" s="7"/>
      <c r="CT181"/>
      <c r="CU181" s="5"/>
      <c r="CV181" s="7"/>
      <c r="CW181"/>
      <c r="CX181" s="5"/>
      <c r="CY181" s="7"/>
      <c r="CZ181"/>
      <c r="DA181" s="5"/>
      <c r="DB181" s="5"/>
      <c r="DC181" s="7"/>
      <c r="DD181"/>
      <c r="DE181" s="5"/>
      <c r="DF181" s="7"/>
      <c r="DG181"/>
      <c r="DH181" s="5"/>
      <c r="DI181" s="5"/>
      <c r="DJ181" s="7"/>
      <c r="DK181"/>
      <c r="DL181" s="5"/>
      <c r="DM181" s="5"/>
      <c r="DN181" s="7"/>
      <c r="DO181"/>
      <c r="DP181" s="5"/>
      <c r="DQ181" s="7"/>
      <c r="DR181"/>
      <c r="DS181" s="5"/>
      <c r="DT181" s="7"/>
      <c r="DU181"/>
      <c r="DV181" s="5"/>
      <c r="DW181" s="7"/>
      <c r="DX181"/>
      <c r="DY181" s="5"/>
      <c r="DZ181" s="7"/>
      <c r="EA181"/>
      <c r="EB181" s="5"/>
      <c r="EC181" s="5"/>
      <c r="ED181" s="7"/>
      <c r="EE181"/>
      <c r="EF181" s="5"/>
      <c r="EG181" s="7"/>
      <c r="EH181"/>
      <c r="EI181" s="5"/>
      <c r="EJ181" s="5"/>
      <c r="EK181" s="7"/>
      <c r="EL181"/>
      <c r="EM181" s="5"/>
      <c r="EN181" s="7"/>
      <c r="EO181"/>
    </row>
    <row r="182" spans="18:145" ht="13.5">
      <c r="R182" s="10"/>
      <c r="S182"/>
      <c r="U182" s="5"/>
      <c r="V182" s="10"/>
      <c r="W182"/>
      <c r="Y182" s="5"/>
      <c r="Z182" s="10"/>
      <c r="AA182"/>
      <c r="AC182" s="5"/>
      <c r="AD182" s="7"/>
      <c r="AE182"/>
      <c r="AH182" s="5"/>
      <c r="AI182" s="7"/>
      <c r="AJ182"/>
      <c r="AK182" s="5"/>
      <c r="AL182" s="7"/>
      <c r="AM182"/>
      <c r="AO182" s="5"/>
      <c r="AP182" s="7"/>
      <c r="AQ182"/>
      <c r="BD182" s="5"/>
      <c r="BE182" s="7"/>
      <c r="BF182"/>
      <c r="BG182" s="5"/>
      <c r="BH182" s="7"/>
      <c r="BI182"/>
      <c r="BJ182" s="5"/>
      <c r="BK182" s="7"/>
      <c r="BL182"/>
      <c r="BQ182" s="5"/>
      <c r="BR182" s="7"/>
      <c r="BS182"/>
      <c r="BT182" s="5"/>
      <c r="BU182" s="7"/>
      <c r="BV182"/>
      <c r="BW182" s="5"/>
      <c r="BX182" s="7"/>
      <c r="BY182"/>
      <c r="CD182" s="5"/>
      <c r="CE182" s="7"/>
      <c r="CF182"/>
      <c r="CG182" s="5"/>
      <c r="CH182" s="5"/>
      <c r="CI182" s="7"/>
      <c r="CJ182"/>
      <c r="CK182" s="5"/>
      <c r="CL182" s="7"/>
      <c r="CM182"/>
      <c r="CN182" s="5"/>
      <c r="CO182" s="5"/>
      <c r="CP182" s="7"/>
      <c r="CQ182"/>
      <c r="CR182" s="5"/>
      <c r="CS182" s="7"/>
      <c r="CT182"/>
      <c r="CU182" s="5"/>
      <c r="CV182" s="7"/>
      <c r="CW182"/>
      <c r="CX182" s="5"/>
      <c r="CY182" s="7"/>
      <c r="CZ182"/>
      <c r="DA182" s="5"/>
      <c r="DB182" s="5"/>
      <c r="DC182" s="7"/>
      <c r="DD182"/>
      <c r="DE182" s="5"/>
      <c r="DF182" s="7"/>
      <c r="DG182"/>
      <c r="DH182" s="5"/>
      <c r="DI182" s="5"/>
      <c r="DJ182" s="7"/>
      <c r="DK182"/>
      <c r="DL182" s="5"/>
      <c r="DM182" s="5"/>
      <c r="DN182" s="7"/>
      <c r="DO182"/>
      <c r="DP182" s="5"/>
      <c r="DQ182" s="7"/>
      <c r="DR182"/>
      <c r="DS182" s="5"/>
      <c r="DT182" s="7"/>
      <c r="DU182"/>
      <c r="DV182" s="5"/>
      <c r="DW182" s="7"/>
      <c r="DX182"/>
      <c r="DY182" s="5"/>
      <c r="DZ182" s="7"/>
      <c r="EA182"/>
      <c r="EB182" s="5"/>
      <c r="EC182" s="5"/>
      <c r="ED182" s="7"/>
      <c r="EE182"/>
      <c r="EF182" s="5"/>
      <c r="EG182" s="7"/>
      <c r="EH182"/>
      <c r="EI182" s="5"/>
      <c r="EJ182" s="5"/>
      <c r="EK182" s="7"/>
      <c r="EL182"/>
      <c r="EM182" s="5"/>
      <c r="EN182" s="7"/>
      <c r="EO182"/>
    </row>
    <row r="183" spans="18:145" ht="13.5">
      <c r="R183" s="10"/>
      <c r="S183"/>
      <c r="U183" s="5"/>
      <c r="V183" s="10"/>
      <c r="W183"/>
      <c r="Y183" s="5"/>
      <c r="Z183" s="10"/>
      <c r="AA183"/>
      <c r="AC183" s="5"/>
      <c r="AD183" s="7"/>
      <c r="AE183"/>
      <c r="AH183" s="5"/>
      <c r="AI183" s="7"/>
      <c r="AJ183"/>
      <c r="AK183" s="5"/>
      <c r="AL183" s="7"/>
      <c r="AM183"/>
      <c r="AO183" s="5"/>
      <c r="AP183" s="7"/>
      <c r="AQ183"/>
      <c r="BD183" s="5"/>
      <c r="BE183" s="7"/>
      <c r="BF183"/>
      <c r="BG183" s="5"/>
      <c r="BH183" s="7"/>
      <c r="BI183"/>
      <c r="BJ183" s="5"/>
      <c r="BK183" s="7"/>
      <c r="BL183"/>
      <c r="BQ183" s="5"/>
      <c r="BR183" s="7"/>
      <c r="BS183"/>
      <c r="BT183" s="5"/>
      <c r="BU183" s="7"/>
      <c r="BV183"/>
      <c r="BW183" s="5"/>
      <c r="BX183" s="7"/>
      <c r="BY183"/>
      <c r="CD183" s="5"/>
      <c r="CE183" s="7"/>
      <c r="CF183"/>
      <c r="CG183" s="5"/>
      <c r="CH183" s="5"/>
      <c r="CI183" s="7"/>
      <c r="CJ183"/>
      <c r="CK183" s="5"/>
      <c r="CL183" s="7"/>
      <c r="CM183"/>
      <c r="CN183" s="5"/>
      <c r="CO183" s="5"/>
      <c r="CP183" s="7"/>
      <c r="CQ183"/>
      <c r="CR183" s="5"/>
      <c r="CS183" s="7"/>
      <c r="CT183"/>
      <c r="CU183" s="5"/>
      <c r="CV183" s="7"/>
      <c r="CW183"/>
      <c r="CX183" s="5"/>
      <c r="CY183" s="7"/>
      <c r="CZ183"/>
      <c r="DA183" s="5"/>
      <c r="DB183" s="5"/>
      <c r="DC183" s="7"/>
      <c r="DD183"/>
      <c r="DE183" s="5"/>
      <c r="DF183" s="7"/>
      <c r="DG183"/>
      <c r="DH183" s="5"/>
      <c r="DI183" s="5"/>
      <c r="DJ183" s="7"/>
      <c r="DK183"/>
      <c r="DL183" s="5"/>
      <c r="DM183" s="5"/>
      <c r="DN183" s="7"/>
      <c r="DO183"/>
      <c r="DP183" s="5"/>
      <c r="DQ183" s="7"/>
      <c r="DR183"/>
      <c r="DS183" s="5"/>
      <c r="DT183" s="7"/>
      <c r="DU183"/>
      <c r="DV183" s="5"/>
      <c r="DW183" s="7"/>
      <c r="DX183"/>
      <c r="DY183" s="5"/>
      <c r="DZ183" s="7"/>
      <c r="EA183"/>
      <c r="EB183" s="5"/>
      <c r="EC183" s="5"/>
      <c r="ED183" s="7"/>
      <c r="EE183"/>
      <c r="EF183" s="5"/>
      <c r="EG183" s="7"/>
      <c r="EH183"/>
      <c r="EI183" s="5"/>
      <c r="EJ183" s="5"/>
      <c r="EK183" s="7"/>
      <c r="EL183"/>
      <c r="EM183" s="5"/>
      <c r="EN183" s="7"/>
      <c r="EO183"/>
    </row>
    <row r="184" spans="18:145" ht="13.5">
      <c r="R184" s="10"/>
      <c r="S184"/>
      <c r="U184" s="5"/>
      <c r="V184" s="10"/>
      <c r="W184"/>
      <c r="Y184" s="5"/>
      <c r="Z184" s="10"/>
      <c r="AA184"/>
      <c r="AC184" s="5"/>
      <c r="AD184" s="7"/>
      <c r="AE184"/>
      <c r="AH184" s="5"/>
      <c r="AI184" s="7"/>
      <c r="AJ184"/>
      <c r="AK184" s="5"/>
      <c r="AL184" s="7"/>
      <c r="AM184"/>
      <c r="AO184" s="5"/>
      <c r="AP184" s="7"/>
      <c r="AQ184"/>
      <c r="BD184" s="5"/>
      <c r="BE184" s="7"/>
      <c r="BF184"/>
      <c r="BG184" s="5"/>
      <c r="BH184" s="7"/>
      <c r="BI184"/>
      <c r="BJ184" s="5"/>
      <c r="BK184" s="7"/>
      <c r="BL184"/>
      <c r="BQ184" s="5"/>
      <c r="BR184" s="7"/>
      <c r="BS184"/>
      <c r="BT184" s="5"/>
      <c r="BU184" s="7"/>
      <c r="BV184"/>
      <c r="BW184" s="5"/>
      <c r="BX184" s="7"/>
      <c r="BY184"/>
      <c r="CD184" s="5"/>
      <c r="CE184" s="7"/>
      <c r="CF184"/>
      <c r="CG184" s="5"/>
      <c r="CH184" s="5"/>
      <c r="CI184" s="7"/>
      <c r="CJ184"/>
      <c r="CK184" s="5"/>
      <c r="CL184" s="7"/>
      <c r="CM184"/>
      <c r="CN184" s="5"/>
      <c r="CO184" s="5"/>
      <c r="CP184" s="7"/>
      <c r="CQ184"/>
      <c r="CR184" s="5"/>
      <c r="CS184" s="7"/>
      <c r="CT184"/>
      <c r="CU184" s="5"/>
      <c r="CV184" s="7"/>
      <c r="CW184"/>
      <c r="CX184" s="5"/>
      <c r="CY184" s="7"/>
      <c r="CZ184"/>
      <c r="DA184" s="5"/>
      <c r="DB184" s="5"/>
      <c r="DC184" s="7"/>
      <c r="DD184"/>
      <c r="DE184" s="5"/>
      <c r="DF184" s="7"/>
      <c r="DG184"/>
      <c r="DH184" s="5"/>
      <c r="DI184" s="5"/>
      <c r="DJ184" s="7"/>
      <c r="DK184"/>
      <c r="DL184" s="5"/>
      <c r="DM184" s="5"/>
      <c r="DN184" s="7"/>
      <c r="DO184"/>
      <c r="DP184" s="5"/>
      <c r="DQ184" s="7"/>
      <c r="DR184"/>
      <c r="DS184" s="5"/>
      <c r="DT184" s="7"/>
      <c r="DU184"/>
      <c r="DV184" s="5"/>
      <c r="DW184" s="7"/>
      <c r="DX184"/>
      <c r="DY184" s="5"/>
      <c r="DZ184" s="7"/>
      <c r="EA184"/>
      <c r="EB184" s="5"/>
      <c r="EC184" s="5"/>
      <c r="ED184" s="7"/>
      <c r="EE184"/>
      <c r="EF184" s="5"/>
      <c r="EG184" s="7"/>
      <c r="EH184"/>
      <c r="EI184" s="5"/>
      <c r="EJ184" s="5"/>
      <c r="EK184" s="7"/>
      <c r="EL184"/>
      <c r="EM184" s="5"/>
      <c r="EN184" s="7"/>
      <c r="EO184"/>
    </row>
    <row r="185" spans="18:145" ht="13.5">
      <c r="R185" s="10"/>
      <c r="S185"/>
      <c r="U185" s="5"/>
      <c r="V185" s="10"/>
      <c r="W185"/>
      <c r="Y185" s="5"/>
      <c r="Z185" s="10"/>
      <c r="AA185"/>
      <c r="AC185" s="5"/>
      <c r="AD185" s="7"/>
      <c r="AE185"/>
      <c r="AH185" s="5"/>
      <c r="AI185" s="7"/>
      <c r="AJ185"/>
      <c r="AK185" s="5"/>
      <c r="AL185" s="7"/>
      <c r="AM185"/>
      <c r="AO185" s="5"/>
      <c r="AP185" s="7"/>
      <c r="AQ185"/>
      <c r="BD185" s="5"/>
      <c r="BE185" s="7"/>
      <c r="BF185"/>
      <c r="BG185" s="5"/>
      <c r="BH185" s="7"/>
      <c r="BI185"/>
      <c r="BJ185" s="5"/>
      <c r="BK185" s="7"/>
      <c r="BL185"/>
      <c r="BQ185" s="5"/>
      <c r="BR185" s="7"/>
      <c r="BS185"/>
      <c r="BT185" s="5"/>
      <c r="BU185" s="7"/>
      <c r="BV185"/>
      <c r="BW185" s="5"/>
      <c r="BX185" s="7"/>
      <c r="BY185"/>
      <c r="CD185" s="5"/>
      <c r="CE185" s="7"/>
      <c r="CF185"/>
      <c r="CG185" s="5"/>
      <c r="CH185" s="5"/>
      <c r="CI185" s="7"/>
      <c r="CJ185"/>
      <c r="CK185" s="5"/>
      <c r="CL185" s="7"/>
      <c r="CM185"/>
      <c r="CN185" s="5"/>
      <c r="CO185" s="5"/>
      <c r="CP185" s="7"/>
      <c r="CQ185"/>
      <c r="CR185" s="5"/>
      <c r="CS185" s="7"/>
      <c r="CT185"/>
      <c r="CU185" s="5"/>
      <c r="CV185" s="7"/>
      <c r="CW185"/>
      <c r="CX185" s="5"/>
      <c r="CY185" s="7"/>
      <c r="CZ185"/>
      <c r="DA185" s="5"/>
      <c r="DB185" s="5"/>
      <c r="DC185" s="7"/>
      <c r="DD185"/>
      <c r="DE185" s="5"/>
      <c r="DF185" s="7"/>
      <c r="DG185"/>
      <c r="DH185" s="5"/>
      <c r="DI185" s="5"/>
      <c r="DJ185" s="7"/>
      <c r="DK185"/>
      <c r="DL185" s="5"/>
      <c r="DM185" s="5"/>
      <c r="DN185" s="7"/>
      <c r="DO185"/>
      <c r="DP185" s="5"/>
      <c r="DQ185" s="7"/>
      <c r="DR185"/>
      <c r="DS185" s="5"/>
      <c r="DT185" s="7"/>
      <c r="DU185"/>
      <c r="DV185" s="5"/>
      <c r="DW185" s="7"/>
      <c r="DX185"/>
      <c r="DY185" s="5"/>
      <c r="DZ185" s="7"/>
      <c r="EA185"/>
      <c r="EB185" s="5"/>
      <c r="EC185" s="5"/>
      <c r="ED185" s="7"/>
      <c r="EE185"/>
      <c r="EF185" s="5"/>
      <c r="EG185" s="7"/>
      <c r="EH185"/>
      <c r="EI185" s="5"/>
      <c r="EJ185" s="5"/>
      <c r="EK185" s="7"/>
      <c r="EL185"/>
      <c r="EM185" s="5"/>
      <c r="EN185" s="7"/>
      <c r="EO185"/>
    </row>
    <row r="186" spans="18:145" ht="13.5">
      <c r="R186" s="10"/>
      <c r="S186"/>
      <c r="U186" s="5"/>
      <c r="V186" s="10"/>
      <c r="W186"/>
      <c r="Y186" s="5"/>
      <c r="Z186" s="10"/>
      <c r="AA186"/>
      <c r="AC186" s="5"/>
      <c r="AD186" s="7"/>
      <c r="AE186"/>
      <c r="AH186" s="5"/>
      <c r="AI186" s="7"/>
      <c r="AJ186"/>
      <c r="AK186" s="5"/>
      <c r="AL186" s="7"/>
      <c r="AM186"/>
      <c r="AO186" s="5"/>
      <c r="AP186" s="7"/>
      <c r="AQ186"/>
      <c r="BD186" s="5"/>
      <c r="BE186" s="7"/>
      <c r="BF186"/>
      <c r="BG186" s="5"/>
      <c r="BH186" s="7"/>
      <c r="BI186"/>
      <c r="BJ186" s="5"/>
      <c r="BK186" s="7"/>
      <c r="BL186"/>
      <c r="BQ186" s="5"/>
      <c r="BR186" s="7"/>
      <c r="BS186"/>
      <c r="BT186" s="5"/>
      <c r="BU186" s="7"/>
      <c r="BV186"/>
      <c r="BW186" s="5"/>
      <c r="BX186" s="7"/>
      <c r="BY186"/>
      <c r="CD186" s="5"/>
      <c r="CE186" s="7"/>
      <c r="CF186"/>
      <c r="CG186" s="5"/>
      <c r="CH186" s="5"/>
      <c r="CI186" s="7"/>
      <c r="CJ186"/>
      <c r="CK186" s="5"/>
      <c r="CL186" s="7"/>
      <c r="CM186"/>
      <c r="CN186" s="5"/>
      <c r="CO186" s="5"/>
      <c r="CP186" s="7"/>
      <c r="CQ186"/>
      <c r="CR186" s="5"/>
      <c r="CS186" s="7"/>
      <c r="CT186"/>
      <c r="CU186" s="5"/>
      <c r="CV186" s="7"/>
      <c r="CW186"/>
      <c r="CX186" s="5"/>
      <c r="CY186" s="7"/>
      <c r="CZ186"/>
      <c r="DA186" s="5"/>
      <c r="DB186" s="5"/>
      <c r="DC186" s="7"/>
      <c r="DD186"/>
      <c r="DE186" s="5"/>
      <c r="DF186" s="7"/>
      <c r="DG186"/>
      <c r="DH186" s="5"/>
      <c r="DI186" s="5"/>
      <c r="DJ186" s="7"/>
      <c r="DK186"/>
      <c r="DL186" s="5"/>
      <c r="DM186" s="5"/>
      <c r="DN186" s="7"/>
      <c r="DO186"/>
      <c r="DP186" s="5"/>
      <c r="DQ186" s="7"/>
      <c r="DR186"/>
      <c r="DS186" s="5"/>
      <c r="DT186" s="7"/>
      <c r="DU186"/>
      <c r="DV186" s="5"/>
      <c r="DW186" s="7"/>
      <c r="DX186"/>
      <c r="DY186" s="5"/>
      <c r="DZ186" s="7"/>
      <c r="EA186"/>
      <c r="EB186" s="5"/>
      <c r="EC186" s="5"/>
      <c r="ED186" s="7"/>
      <c r="EE186"/>
      <c r="EF186" s="5"/>
      <c r="EG186" s="7"/>
      <c r="EH186"/>
      <c r="EI186" s="5"/>
      <c r="EJ186" s="5"/>
      <c r="EK186" s="7"/>
      <c r="EL186"/>
      <c r="EM186" s="5"/>
      <c r="EN186" s="7"/>
      <c r="EO186"/>
    </row>
    <row r="187" spans="18:145" ht="13.5">
      <c r="R187" s="10"/>
      <c r="S187"/>
      <c r="U187" s="5"/>
      <c r="V187" s="10"/>
      <c r="W187"/>
      <c r="Y187" s="5"/>
      <c r="Z187" s="10"/>
      <c r="AA187"/>
      <c r="AC187" s="5"/>
      <c r="AD187" s="7"/>
      <c r="AE187"/>
      <c r="AH187" s="5"/>
      <c r="AI187" s="7"/>
      <c r="AJ187"/>
      <c r="AK187" s="5"/>
      <c r="AL187" s="7"/>
      <c r="AM187"/>
      <c r="AO187" s="5"/>
      <c r="AP187" s="7"/>
      <c r="AQ187"/>
      <c r="BD187" s="5"/>
      <c r="BE187" s="7"/>
      <c r="BF187"/>
      <c r="BG187" s="5"/>
      <c r="BH187" s="7"/>
      <c r="BI187"/>
      <c r="BJ187" s="5"/>
      <c r="BK187" s="7"/>
      <c r="BL187"/>
      <c r="BQ187" s="5"/>
      <c r="BR187" s="7"/>
      <c r="BS187"/>
      <c r="BT187" s="5"/>
      <c r="BU187" s="7"/>
      <c r="BV187"/>
      <c r="BW187" s="5"/>
      <c r="BX187" s="7"/>
      <c r="BY187"/>
      <c r="CD187" s="5"/>
      <c r="CE187" s="7"/>
      <c r="CF187"/>
      <c r="CG187" s="5"/>
      <c r="CH187" s="5"/>
      <c r="CI187" s="7"/>
      <c r="CJ187"/>
      <c r="CK187" s="5"/>
      <c r="CL187" s="7"/>
      <c r="CM187"/>
      <c r="CN187" s="5"/>
      <c r="CO187" s="5"/>
      <c r="CP187" s="7"/>
      <c r="CQ187"/>
      <c r="CR187" s="5"/>
      <c r="CS187" s="7"/>
      <c r="CT187"/>
      <c r="CU187" s="5"/>
      <c r="CV187" s="7"/>
      <c r="CW187"/>
      <c r="CX187" s="5"/>
      <c r="CY187" s="7"/>
      <c r="CZ187"/>
      <c r="DA187" s="5"/>
      <c r="DB187" s="5"/>
      <c r="DC187" s="7"/>
      <c r="DD187"/>
      <c r="DE187" s="5"/>
      <c r="DF187" s="7"/>
      <c r="DG187"/>
      <c r="DH187" s="5"/>
      <c r="DI187" s="5"/>
      <c r="DJ187" s="7"/>
      <c r="DK187"/>
      <c r="DL187" s="5"/>
      <c r="DM187" s="5"/>
      <c r="DN187" s="7"/>
      <c r="DO187"/>
      <c r="DP187" s="5"/>
      <c r="DQ187" s="7"/>
      <c r="DR187"/>
      <c r="DS187" s="5"/>
      <c r="DT187" s="7"/>
      <c r="DU187"/>
      <c r="DV187" s="5"/>
      <c r="DW187" s="7"/>
      <c r="DX187"/>
      <c r="DY187" s="5"/>
      <c r="DZ187" s="7"/>
      <c r="EA187"/>
      <c r="EB187" s="5"/>
      <c r="EC187" s="5"/>
      <c r="ED187" s="7"/>
      <c r="EE187"/>
      <c r="EF187" s="5"/>
      <c r="EG187" s="7"/>
      <c r="EH187"/>
      <c r="EI187" s="5"/>
      <c r="EJ187" s="5"/>
      <c r="EK187" s="7"/>
      <c r="EL187"/>
      <c r="EM187" s="5"/>
      <c r="EN187" s="7"/>
      <c r="EO187"/>
    </row>
    <row r="188" spans="18:145" ht="13.5">
      <c r="R188" s="10"/>
      <c r="S188"/>
      <c r="U188" s="5"/>
      <c r="V188" s="10"/>
      <c r="W188"/>
      <c r="Y188" s="5"/>
      <c r="Z188" s="10"/>
      <c r="AA188"/>
      <c r="AC188" s="5"/>
      <c r="AD188" s="7"/>
      <c r="AE188"/>
      <c r="AH188" s="5"/>
      <c r="AI188" s="7"/>
      <c r="AJ188"/>
      <c r="AK188" s="5"/>
      <c r="AL188" s="7"/>
      <c r="AM188"/>
      <c r="AO188" s="5"/>
      <c r="AP188" s="7"/>
      <c r="AQ188"/>
      <c r="BD188" s="5"/>
      <c r="BE188" s="7"/>
      <c r="BF188"/>
      <c r="BG188" s="5"/>
      <c r="BH188" s="7"/>
      <c r="BI188"/>
      <c r="BJ188" s="5"/>
      <c r="BK188" s="7"/>
      <c r="BL188"/>
      <c r="BQ188" s="5"/>
      <c r="BR188" s="7"/>
      <c r="BS188"/>
      <c r="BT188" s="5"/>
      <c r="BU188" s="7"/>
      <c r="BV188"/>
      <c r="BW188" s="5"/>
      <c r="BX188" s="7"/>
      <c r="BY188"/>
      <c r="CD188" s="5"/>
      <c r="CE188" s="7"/>
      <c r="CF188"/>
      <c r="CG188" s="5"/>
      <c r="CH188" s="5"/>
      <c r="CI188" s="7"/>
      <c r="CJ188"/>
      <c r="CK188" s="5"/>
      <c r="CL188" s="7"/>
      <c r="CM188"/>
      <c r="CN188" s="5"/>
      <c r="CO188" s="5"/>
      <c r="CP188" s="7"/>
      <c r="CQ188"/>
      <c r="CR188" s="5"/>
      <c r="CS188" s="7"/>
      <c r="CT188"/>
      <c r="CU188" s="5"/>
      <c r="CV188" s="7"/>
      <c r="CW188"/>
      <c r="CX188" s="5"/>
      <c r="CY188" s="7"/>
      <c r="CZ188"/>
      <c r="DA188" s="5"/>
      <c r="DB188" s="5"/>
      <c r="DC188" s="7"/>
      <c r="DD188"/>
      <c r="DE188" s="5"/>
      <c r="DF188" s="7"/>
      <c r="DG188"/>
      <c r="DH188" s="5"/>
      <c r="DI188" s="5"/>
      <c r="DJ188" s="7"/>
      <c r="DK188"/>
      <c r="DL188" s="5"/>
      <c r="DM188" s="5"/>
      <c r="DN188" s="7"/>
      <c r="DO188"/>
      <c r="DP188" s="5"/>
      <c r="DQ188" s="7"/>
      <c r="DR188"/>
      <c r="DS188" s="5"/>
      <c r="DT188" s="7"/>
      <c r="DU188"/>
      <c r="DV188" s="5"/>
      <c r="DW188" s="7"/>
      <c r="DX188"/>
      <c r="DY188" s="5"/>
      <c r="DZ188" s="7"/>
      <c r="EA188"/>
      <c r="EB188" s="5"/>
      <c r="EC188" s="5"/>
      <c r="ED188" s="7"/>
      <c r="EE188"/>
      <c r="EF188" s="5"/>
      <c r="EG188" s="7"/>
      <c r="EH188"/>
      <c r="EI188" s="5"/>
      <c r="EJ188" s="5"/>
      <c r="EK188" s="7"/>
      <c r="EL188"/>
      <c r="EM188" s="5"/>
      <c r="EN188" s="7"/>
      <c r="EO188"/>
    </row>
    <row r="189" spans="18:145" ht="13.5">
      <c r="R189" s="10"/>
      <c r="S189"/>
      <c r="U189" s="5"/>
      <c r="V189" s="10"/>
      <c r="W189"/>
      <c r="Y189" s="5"/>
      <c r="Z189" s="10"/>
      <c r="AA189"/>
      <c r="AC189" s="5"/>
      <c r="AD189" s="7"/>
      <c r="AE189"/>
      <c r="AH189" s="5"/>
      <c r="AI189" s="7"/>
      <c r="AJ189"/>
      <c r="AK189" s="5"/>
      <c r="AL189" s="7"/>
      <c r="AM189"/>
      <c r="AO189" s="5"/>
      <c r="AP189" s="7"/>
      <c r="AQ189"/>
      <c r="BD189" s="5"/>
      <c r="BE189" s="7"/>
      <c r="BF189"/>
      <c r="BG189" s="5"/>
      <c r="BH189" s="7"/>
      <c r="BI189"/>
      <c r="BJ189" s="5"/>
      <c r="BK189" s="7"/>
      <c r="BL189"/>
      <c r="BQ189" s="5"/>
      <c r="BR189" s="7"/>
      <c r="BS189"/>
      <c r="BT189" s="5"/>
      <c r="BU189" s="7"/>
      <c r="BV189"/>
      <c r="BW189" s="5"/>
      <c r="BX189" s="7"/>
      <c r="BY189"/>
      <c r="CD189" s="5"/>
      <c r="CE189" s="7"/>
      <c r="CF189"/>
      <c r="CG189" s="5"/>
      <c r="CH189" s="5"/>
      <c r="CI189" s="7"/>
      <c r="CJ189"/>
      <c r="CK189" s="5"/>
      <c r="CL189" s="7"/>
      <c r="CM189"/>
      <c r="CN189" s="5"/>
      <c r="CO189" s="5"/>
      <c r="CP189" s="7"/>
      <c r="CQ189"/>
      <c r="CR189" s="5"/>
      <c r="CS189" s="7"/>
      <c r="CT189"/>
      <c r="CU189" s="5"/>
      <c r="CV189" s="7"/>
      <c r="CW189"/>
      <c r="CX189" s="5"/>
      <c r="CY189" s="7"/>
      <c r="CZ189"/>
      <c r="DA189" s="5"/>
      <c r="DB189" s="5"/>
      <c r="DC189" s="7"/>
      <c r="DD189"/>
      <c r="DE189" s="5"/>
      <c r="DF189" s="7"/>
      <c r="DG189"/>
      <c r="DH189" s="5"/>
      <c r="DI189" s="5"/>
      <c r="DJ189" s="7"/>
      <c r="DK189"/>
      <c r="DL189" s="5"/>
      <c r="DM189" s="5"/>
      <c r="DN189" s="7"/>
      <c r="DO189"/>
      <c r="DP189" s="5"/>
      <c r="DQ189" s="7"/>
      <c r="DR189"/>
      <c r="DS189" s="5"/>
      <c r="DT189" s="7"/>
      <c r="DU189"/>
      <c r="DV189" s="5"/>
      <c r="DW189" s="7"/>
      <c r="DX189"/>
      <c r="DY189" s="5"/>
      <c r="DZ189" s="7"/>
      <c r="EA189"/>
      <c r="EB189" s="5"/>
      <c r="EC189" s="5"/>
      <c r="ED189" s="7"/>
      <c r="EE189"/>
      <c r="EF189" s="5"/>
      <c r="EG189" s="7"/>
      <c r="EH189"/>
      <c r="EI189" s="5"/>
      <c r="EJ189" s="5"/>
      <c r="EK189" s="7"/>
      <c r="EL189"/>
      <c r="EM189" s="5"/>
      <c r="EN189" s="7"/>
      <c r="EO189"/>
    </row>
    <row r="190" spans="18:145" ht="13.5">
      <c r="R190" s="10"/>
      <c r="S190"/>
      <c r="U190" s="5"/>
      <c r="V190" s="10"/>
      <c r="W190"/>
      <c r="Y190" s="5"/>
      <c r="Z190" s="10"/>
      <c r="AA190"/>
      <c r="AC190" s="5"/>
      <c r="AD190" s="7"/>
      <c r="AE190"/>
      <c r="AH190" s="5"/>
      <c r="AI190" s="7"/>
      <c r="AJ190"/>
      <c r="AK190" s="5"/>
      <c r="AL190" s="7"/>
      <c r="AM190"/>
      <c r="AO190" s="5"/>
      <c r="AP190" s="7"/>
      <c r="AQ190"/>
      <c r="BD190" s="5"/>
      <c r="BE190" s="7"/>
      <c r="BF190"/>
      <c r="BG190" s="5"/>
      <c r="BH190" s="7"/>
      <c r="BI190"/>
      <c r="BJ190" s="5"/>
      <c r="BK190" s="7"/>
      <c r="BL190"/>
      <c r="BQ190" s="5"/>
      <c r="BR190" s="7"/>
      <c r="BS190"/>
      <c r="BT190" s="5"/>
      <c r="BU190" s="7"/>
      <c r="BV190"/>
      <c r="BW190" s="5"/>
      <c r="BX190" s="7"/>
      <c r="BY190"/>
      <c r="CD190" s="5"/>
      <c r="CE190" s="7"/>
      <c r="CF190"/>
      <c r="CG190" s="5"/>
      <c r="CH190" s="5"/>
      <c r="CI190" s="7"/>
      <c r="CJ190"/>
      <c r="CK190" s="5"/>
      <c r="CL190" s="7"/>
      <c r="CM190"/>
      <c r="CN190" s="5"/>
      <c r="CO190" s="5"/>
      <c r="CP190" s="7"/>
      <c r="CQ190"/>
      <c r="CR190" s="5"/>
      <c r="CS190" s="7"/>
      <c r="CT190"/>
      <c r="CU190" s="5"/>
      <c r="CV190" s="7"/>
      <c r="CW190"/>
      <c r="CX190" s="5"/>
      <c r="CY190" s="7"/>
      <c r="CZ190"/>
      <c r="DA190" s="5"/>
      <c r="DB190" s="5"/>
      <c r="DC190" s="7"/>
      <c r="DD190"/>
      <c r="DE190" s="5"/>
      <c r="DF190" s="7"/>
      <c r="DG190"/>
      <c r="DH190" s="5"/>
      <c r="DI190" s="5"/>
      <c r="DJ190" s="7"/>
      <c r="DK190"/>
      <c r="DL190" s="5"/>
      <c r="DM190" s="5"/>
      <c r="DN190" s="7"/>
      <c r="DO190"/>
      <c r="DP190" s="5"/>
      <c r="DQ190" s="7"/>
      <c r="DR190"/>
      <c r="DS190" s="5"/>
      <c r="DT190" s="7"/>
      <c r="DU190"/>
      <c r="DV190" s="5"/>
      <c r="DW190" s="7"/>
      <c r="DX190"/>
      <c r="DY190" s="5"/>
      <c r="DZ190" s="7"/>
      <c r="EA190"/>
      <c r="EB190" s="5"/>
      <c r="EC190" s="5"/>
      <c r="ED190" s="7"/>
      <c r="EE190"/>
      <c r="EF190" s="5"/>
      <c r="EG190" s="7"/>
      <c r="EH190"/>
      <c r="EI190" s="5"/>
      <c r="EJ190" s="5"/>
      <c r="EK190" s="7"/>
      <c r="EL190"/>
      <c r="EM190" s="5"/>
      <c r="EN190" s="7"/>
      <c r="EO190"/>
    </row>
    <row r="191" spans="18:145" ht="13.5">
      <c r="R191" s="10"/>
      <c r="S191"/>
      <c r="U191" s="5"/>
      <c r="V191" s="10"/>
      <c r="W191"/>
      <c r="Y191" s="5"/>
      <c r="Z191" s="10"/>
      <c r="AA191"/>
      <c r="AC191" s="5"/>
      <c r="AD191" s="7"/>
      <c r="AE191"/>
      <c r="AH191" s="5"/>
      <c r="AI191" s="7"/>
      <c r="AJ191"/>
      <c r="AK191" s="5"/>
      <c r="AL191" s="7"/>
      <c r="AM191"/>
      <c r="AO191" s="5"/>
      <c r="AP191" s="7"/>
      <c r="AQ191"/>
      <c r="BD191" s="5"/>
      <c r="BE191" s="7"/>
      <c r="BF191"/>
      <c r="BG191" s="5"/>
      <c r="BH191" s="7"/>
      <c r="BI191"/>
      <c r="BJ191" s="5"/>
      <c r="BK191" s="7"/>
      <c r="BL191"/>
      <c r="BQ191" s="5"/>
      <c r="BR191" s="7"/>
      <c r="BS191"/>
      <c r="BT191" s="5"/>
      <c r="BU191" s="7"/>
      <c r="BV191"/>
      <c r="BW191" s="5"/>
      <c r="BX191" s="7"/>
      <c r="BY191"/>
      <c r="CD191" s="5"/>
      <c r="CE191" s="7"/>
      <c r="CF191"/>
      <c r="CG191" s="5"/>
      <c r="CH191" s="5"/>
      <c r="CI191" s="7"/>
      <c r="CJ191"/>
      <c r="CK191" s="5"/>
      <c r="CL191" s="7"/>
      <c r="CM191"/>
      <c r="CN191" s="5"/>
      <c r="CO191" s="5"/>
      <c r="CP191" s="7"/>
      <c r="CQ191"/>
      <c r="CR191" s="5"/>
      <c r="CS191" s="7"/>
      <c r="CT191"/>
      <c r="CU191" s="5"/>
      <c r="CV191" s="7"/>
      <c r="CW191"/>
      <c r="CX191" s="5"/>
      <c r="CY191" s="7"/>
      <c r="CZ191"/>
      <c r="DA191" s="5"/>
      <c r="DB191" s="5"/>
      <c r="DC191" s="7"/>
      <c r="DD191"/>
      <c r="DE191" s="5"/>
      <c r="DF191" s="7"/>
      <c r="DG191"/>
      <c r="DH191" s="5"/>
      <c r="DI191" s="5"/>
      <c r="DJ191" s="7"/>
      <c r="DK191"/>
      <c r="DL191" s="5"/>
      <c r="DM191" s="5"/>
      <c r="DN191" s="7"/>
      <c r="DO191"/>
      <c r="DP191" s="5"/>
      <c r="DQ191" s="7"/>
      <c r="DR191"/>
      <c r="DS191" s="5"/>
      <c r="DT191" s="7"/>
      <c r="DU191"/>
      <c r="DV191" s="5"/>
      <c r="DW191" s="7"/>
      <c r="DX191"/>
      <c r="DY191" s="5"/>
      <c r="DZ191" s="7"/>
      <c r="EA191"/>
      <c r="EB191" s="5"/>
      <c r="EC191" s="5"/>
      <c r="ED191" s="7"/>
      <c r="EE191"/>
      <c r="EF191" s="5"/>
      <c r="EG191" s="7"/>
      <c r="EH191"/>
      <c r="EI191" s="5"/>
      <c r="EJ191" s="5"/>
      <c r="EK191" s="7"/>
      <c r="EL191"/>
      <c r="EM191" s="5"/>
      <c r="EN191" s="7"/>
      <c r="EO191"/>
    </row>
    <row r="192" spans="18:145" ht="13.5">
      <c r="R192" s="10"/>
      <c r="S192"/>
      <c r="U192" s="5"/>
      <c r="V192" s="10"/>
      <c r="W192"/>
      <c r="Y192" s="5"/>
      <c r="Z192" s="10"/>
      <c r="AA192"/>
      <c r="AC192" s="5"/>
      <c r="AD192" s="7"/>
      <c r="AE192"/>
      <c r="AH192" s="5"/>
      <c r="AI192" s="7"/>
      <c r="AJ192"/>
      <c r="AK192" s="5"/>
      <c r="AL192" s="7"/>
      <c r="AM192"/>
      <c r="AO192" s="5"/>
      <c r="AP192" s="7"/>
      <c r="AQ192"/>
      <c r="BD192" s="5"/>
      <c r="BE192" s="7"/>
      <c r="BF192"/>
      <c r="BG192" s="5"/>
      <c r="BH192" s="7"/>
      <c r="BI192"/>
      <c r="BJ192" s="5"/>
      <c r="BK192" s="7"/>
      <c r="BL192"/>
      <c r="BQ192" s="5"/>
      <c r="BR192" s="7"/>
      <c r="BS192"/>
      <c r="BT192" s="5"/>
      <c r="BU192" s="7"/>
      <c r="BV192"/>
      <c r="BW192" s="5"/>
      <c r="BX192" s="7"/>
      <c r="BY192"/>
      <c r="CD192" s="5"/>
      <c r="CE192" s="7"/>
      <c r="CF192"/>
      <c r="CG192" s="5"/>
      <c r="CH192" s="5"/>
      <c r="CI192" s="7"/>
      <c r="CJ192"/>
      <c r="CK192" s="5"/>
      <c r="CL192" s="7"/>
      <c r="CM192"/>
      <c r="CN192" s="5"/>
      <c r="CO192" s="5"/>
      <c r="CP192" s="7"/>
      <c r="CQ192"/>
      <c r="CR192" s="5"/>
      <c r="CS192" s="7"/>
      <c r="CT192"/>
      <c r="CU192" s="5"/>
      <c r="CV192" s="7"/>
      <c r="CW192"/>
      <c r="CX192" s="5"/>
      <c r="CY192" s="7"/>
      <c r="CZ192"/>
      <c r="DA192" s="5"/>
      <c r="DB192" s="5"/>
      <c r="DC192" s="7"/>
      <c r="DD192"/>
      <c r="DE192" s="5"/>
      <c r="DF192" s="7"/>
      <c r="DG192"/>
      <c r="DH192" s="5"/>
      <c r="DI192" s="5"/>
      <c r="DJ192" s="7"/>
      <c r="DK192"/>
      <c r="DL192" s="5"/>
      <c r="DM192" s="5"/>
      <c r="DN192" s="7"/>
      <c r="DO192"/>
      <c r="DP192" s="5"/>
      <c r="DQ192" s="7"/>
      <c r="DR192"/>
      <c r="DS192" s="5"/>
      <c r="DT192" s="7"/>
      <c r="DU192"/>
      <c r="DV192" s="5"/>
      <c r="DW192" s="7"/>
      <c r="DX192"/>
      <c r="DY192" s="5"/>
      <c r="DZ192" s="7"/>
      <c r="EA192"/>
      <c r="EB192" s="5"/>
      <c r="EC192" s="5"/>
      <c r="ED192" s="7"/>
      <c r="EE192"/>
      <c r="EF192" s="5"/>
      <c r="EG192" s="7"/>
      <c r="EH192"/>
      <c r="EI192" s="5"/>
      <c r="EJ192" s="5"/>
      <c r="EK192" s="7"/>
      <c r="EL192"/>
      <c r="EM192" s="5"/>
      <c r="EN192" s="7"/>
      <c r="EO192"/>
    </row>
    <row r="193" spans="18:145" ht="13.5">
      <c r="R193" s="10"/>
      <c r="S193"/>
      <c r="U193" s="5"/>
      <c r="V193" s="10"/>
      <c r="W193"/>
      <c r="Y193" s="5"/>
      <c r="Z193" s="10"/>
      <c r="AA193"/>
      <c r="AC193" s="5"/>
      <c r="AD193" s="7"/>
      <c r="AE193"/>
      <c r="AH193" s="5"/>
      <c r="AI193" s="7"/>
      <c r="AJ193"/>
      <c r="AK193" s="5"/>
      <c r="AL193" s="7"/>
      <c r="AM193"/>
      <c r="AO193" s="5"/>
      <c r="AP193" s="7"/>
      <c r="AQ193"/>
      <c r="BD193" s="5"/>
      <c r="BE193" s="7"/>
      <c r="BF193"/>
      <c r="BG193" s="5"/>
      <c r="BH193" s="7"/>
      <c r="BI193"/>
      <c r="BJ193" s="5"/>
      <c r="BK193" s="7"/>
      <c r="BL193"/>
      <c r="BQ193" s="5"/>
      <c r="BR193" s="7"/>
      <c r="BS193"/>
      <c r="BT193" s="5"/>
      <c r="BU193" s="7"/>
      <c r="BV193"/>
      <c r="BW193" s="5"/>
      <c r="BX193" s="7"/>
      <c r="BY193"/>
      <c r="CD193" s="5"/>
      <c r="CE193" s="7"/>
      <c r="CF193"/>
      <c r="CG193" s="5"/>
      <c r="CH193" s="5"/>
      <c r="CI193" s="7"/>
      <c r="CJ193"/>
      <c r="CK193" s="5"/>
      <c r="CL193" s="7"/>
      <c r="CM193"/>
      <c r="CN193" s="5"/>
      <c r="CO193" s="5"/>
      <c r="CP193" s="7"/>
      <c r="CQ193"/>
      <c r="CR193" s="5"/>
      <c r="CS193" s="7"/>
      <c r="CT193"/>
      <c r="CU193" s="5"/>
      <c r="CV193" s="7"/>
      <c r="CW193"/>
      <c r="CX193" s="5"/>
      <c r="CY193" s="7"/>
      <c r="CZ193"/>
      <c r="DA193" s="5"/>
      <c r="DB193" s="5"/>
      <c r="DC193" s="7"/>
      <c r="DD193"/>
      <c r="DE193" s="5"/>
      <c r="DF193" s="7"/>
      <c r="DG193"/>
      <c r="DH193" s="5"/>
      <c r="DI193" s="5"/>
      <c r="DJ193" s="7"/>
      <c r="DK193"/>
      <c r="DL193" s="5"/>
      <c r="DM193" s="5"/>
      <c r="DN193" s="7"/>
      <c r="DO193"/>
      <c r="DP193" s="5"/>
      <c r="DQ193" s="7"/>
      <c r="DR193"/>
      <c r="DS193" s="5"/>
      <c r="DT193" s="7"/>
      <c r="DU193"/>
      <c r="DV193" s="5"/>
      <c r="DW193" s="7"/>
      <c r="DX193"/>
      <c r="DY193" s="5"/>
      <c r="DZ193" s="7"/>
      <c r="EA193"/>
      <c r="EB193" s="5"/>
      <c r="EC193" s="5"/>
      <c r="ED193" s="7"/>
      <c r="EE193"/>
      <c r="EF193" s="5"/>
      <c r="EG193" s="7"/>
      <c r="EH193"/>
      <c r="EI193" s="5"/>
      <c r="EJ193" s="5"/>
      <c r="EK193" s="7"/>
      <c r="EL193"/>
      <c r="EM193" s="5"/>
      <c r="EN193" s="7"/>
      <c r="EO193"/>
    </row>
    <row r="194" spans="18:145" ht="13.5">
      <c r="R194" s="10"/>
      <c r="S194"/>
      <c r="U194" s="5"/>
      <c r="V194" s="10"/>
      <c r="W194"/>
      <c r="Y194" s="5"/>
      <c r="Z194" s="10"/>
      <c r="AA194"/>
      <c r="AC194" s="5"/>
      <c r="AD194" s="7"/>
      <c r="AE194"/>
      <c r="AH194" s="5"/>
      <c r="AI194" s="7"/>
      <c r="AJ194"/>
      <c r="AK194" s="5"/>
      <c r="AL194" s="7"/>
      <c r="AM194"/>
      <c r="AO194" s="5"/>
      <c r="AP194" s="7"/>
      <c r="AQ194"/>
      <c r="BD194" s="5"/>
      <c r="BE194" s="7"/>
      <c r="BF194"/>
      <c r="BG194" s="5"/>
      <c r="BH194" s="7"/>
      <c r="BI194"/>
      <c r="BJ194" s="5"/>
      <c r="BK194" s="7"/>
      <c r="BL194"/>
      <c r="BQ194" s="5"/>
      <c r="BR194" s="7"/>
      <c r="BS194"/>
      <c r="BT194" s="5"/>
      <c r="BU194" s="7"/>
      <c r="BV194"/>
      <c r="BW194" s="5"/>
      <c r="BX194" s="7"/>
      <c r="BY194"/>
      <c r="CD194" s="5"/>
      <c r="CE194" s="7"/>
      <c r="CF194"/>
      <c r="CG194" s="5"/>
      <c r="CH194" s="5"/>
      <c r="CI194" s="7"/>
      <c r="CJ194"/>
      <c r="CK194" s="5"/>
      <c r="CL194" s="7"/>
      <c r="CM194"/>
      <c r="CN194" s="5"/>
      <c r="CO194" s="5"/>
      <c r="CP194" s="7"/>
      <c r="CQ194"/>
      <c r="CR194" s="5"/>
      <c r="CS194" s="7"/>
      <c r="CT194"/>
      <c r="CU194" s="5"/>
      <c r="CV194" s="7"/>
      <c r="CW194"/>
      <c r="CX194" s="5"/>
      <c r="CY194" s="7"/>
      <c r="CZ194"/>
      <c r="DA194" s="5"/>
      <c r="DB194" s="5"/>
      <c r="DC194" s="7"/>
      <c r="DD194"/>
      <c r="DE194" s="5"/>
      <c r="DF194" s="7"/>
      <c r="DG194"/>
      <c r="DH194" s="5"/>
      <c r="DI194" s="5"/>
      <c r="DJ194" s="7"/>
      <c r="DK194"/>
      <c r="DL194" s="5"/>
      <c r="DM194" s="5"/>
      <c r="DN194" s="7"/>
      <c r="DO194"/>
      <c r="DP194" s="5"/>
      <c r="DQ194" s="7"/>
      <c r="DR194"/>
      <c r="DS194" s="5"/>
      <c r="DT194" s="7"/>
      <c r="DU194"/>
      <c r="DV194" s="5"/>
      <c r="DW194" s="7"/>
      <c r="DX194"/>
      <c r="DY194" s="5"/>
      <c r="DZ194" s="7"/>
      <c r="EA194"/>
      <c r="EB194" s="5"/>
      <c r="EC194" s="5"/>
      <c r="ED194" s="7"/>
      <c r="EE194"/>
      <c r="EF194" s="5"/>
      <c r="EG194" s="7"/>
      <c r="EH194"/>
      <c r="EI194" s="5"/>
      <c r="EJ194" s="5"/>
      <c r="EK194" s="7"/>
      <c r="EL194"/>
      <c r="EM194" s="5"/>
      <c r="EN194" s="7"/>
      <c r="EO194"/>
    </row>
    <row r="195" spans="18:145" ht="13.5">
      <c r="R195" s="10"/>
      <c r="S195"/>
      <c r="U195" s="5"/>
      <c r="V195" s="10"/>
      <c r="W195"/>
      <c r="Y195" s="5"/>
      <c r="Z195" s="10"/>
      <c r="AA195"/>
      <c r="AC195" s="5"/>
      <c r="AD195" s="7"/>
      <c r="AE195"/>
      <c r="AH195" s="5"/>
      <c r="AI195" s="7"/>
      <c r="AJ195"/>
      <c r="AK195" s="5"/>
      <c r="AL195" s="7"/>
      <c r="AM195"/>
      <c r="AO195" s="5"/>
      <c r="AP195" s="7"/>
      <c r="AQ195"/>
      <c r="BD195" s="5"/>
      <c r="BE195" s="7"/>
      <c r="BF195"/>
      <c r="BG195" s="5"/>
      <c r="BH195" s="7"/>
      <c r="BI195"/>
      <c r="BJ195" s="5"/>
      <c r="BK195" s="7"/>
      <c r="BL195"/>
      <c r="BQ195" s="5"/>
      <c r="BR195" s="7"/>
      <c r="BS195"/>
      <c r="BT195" s="5"/>
      <c r="BU195" s="7"/>
      <c r="BV195"/>
      <c r="BW195" s="5"/>
      <c r="BX195" s="7"/>
      <c r="BY195"/>
      <c r="CD195" s="5"/>
      <c r="CE195" s="7"/>
      <c r="CF195"/>
      <c r="CG195" s="5"/>
      <c r="CH195" s="5"/>
      <c r="CI195" s="7"/>
      <c r="CJ195"/>
      <c r="CK195" s="5"/>
      <c r="CL195" s="7"/>
      <c r="CM195"/>
      <c r="CN195" s="5"/>
      <c r="CO195" s="5"/>
      <c r="CP195" s="7"/>
      <c r="CQ195"/>
      <c r="CR195" s="5"/>
      <c r="CS195" s="7"/>
      <c r="CT195"/>
      <c r="CU195" s="5"/>
      <c r="CV195" s="7"/>
      <c r="CW195"/>
      <c r="CX195" s="5"/>
      <c r="CY195" s="7"/>
      <c r="CZ195"/>
      <c r="DA195" s="5"/>
      <c r="DB195" s="5"/>
      <c r="DC195" s="7"/>
      <c r="DD195"/>
      <c r="DE195" s="5"/>
      <c r="DF195" s="7"/>
      <c r="DG195"/>
      <c r="DH195" s="5"/>
      <c r="DI195" s="5"/>
      <c r="DJ195" s="7"/>
      <c r="DK195"/>
      <c r="DL195" s="5"/>
      <c r="DM195" s="5"/>
      <c r="DN195" s="7"/>
      <c r="DO195"/>
      <c r="DP195" s="5"/>
      <c r="DQ195" s="7"/>
      <c r="DR195"/>
      <c r="DS195" s="5"/>
      <c r="DT195" s="7"/>
      <c r="DU195"/>
      <c r="DV195" s="5"/>
      <c r="DW195" s="7"/>
      <c r="DX195"/>
      <c r="DY195" s="5"/>
      <c r="DZ195" s="7"/>
      <c r="EA195"/>
      <c r="EB195" s="5"/>
      <c r="EC195" s="5"/>
      <c r="ED195" s="7"/>
      <c r="EE195"/>
      <c r="EF195" s="5"/>
      <c r="EG195" s="7"/>
      <c r="EH195"/>
      <c r="EI195" s="5"/>
      <c r="EJ195" s="5"/>
      <c r="EK195" s="7"/>
      <c r="EL195"/>
      <c r="EM195" s="5"/>
      <c r="EN195" s="7"/>
      <c r="EO195"/>
    </row>
    <row r="196" spans="18:145" ht="13.5">
      <c r="R196" s="10"/>
      <c r="S196"/>
      <c r="U196" s="5"/>
      <c r="V196" s="10"/>
      <c r="W196"/>
      <c r="Y196" s="5"/>
      <c r="Z196" s="10"/>
      <c r="AA196"/>
      <c r="AC196" s="5"/>
      <c r="AD196" s="7"/>
      <c r="AE196"/>
      <c r="AH196" s="5"/>
      <c r="AI196" s="7"/>
      <c r="AJ196"/>
      <c r="AK196" s="5"/>
      <c r="AL196" s="7"/>
      <c r="AM196"/>
      <c r="AO196" s="5"/>
      <c r="AP196" s="7"/>
      <c r="AQ196"/>
      <c r="BD196" s="5"/>
      <c r="BE196" s="7"/>
      <c r="BF196"/>
      <c r="BG196" s="5"/>
      <c r="BH196" s="7"/>
      <c r="BI196"/>
      <c r="BJ196" s="5"/>
      <c r="BK196" s="7"/>
      <c r="BL196"/>
      <c r="BQ196" s="5"/>
      <c r="BR196" s="7"/>
      <c r="BS196"/>
      <c r="BT196" s="5"/>
      <c r="BU196" s="7"/>
      <c r="BV196"/>
      <c r="BW196" s="5"/>
      <c r="BX196" s="7"/>
      <c r="BY196"/>
      <c r="CD196" s="5"/>
      <c r="CE196" s="7"/>
      <c r="CF196"/>
      <c r="CG196" s="5"/>
      <c r="CH196" s="5"/>
      <c r="CI196" s="7"/>
      <c r="CJ196"/>
      <c r="CK196" s="5"/>
      <c r="CL196" s="7"/>
      <c r="CM196"/>
      <c r="CN196" s="5"/>
      <c r="CO196" s="5"/>
      <c r="CP196" s="7"/>
      <c r="CQ196"/>
      <c r="CR196" s="5"/>
      <c r="CS196" s="7"/>
      <c r="CT196"/>
      <c r="CU196" s="5"/>
      <c r="CV196" s="7"/>
      <c r="CW196"/>
      <c r="CX196" s="5"/>
      <c r="CY196" s="7"/>
      <c r="CZ196"/>
      <c r="DA196" s="5"/>
      <c r="DB196" s="5"/>
      <c r="DC196" s="7"/>
      <c r="DD196"/>
      <c r="DE196" s="5"/>
      <c r="DF196" s="7"/>
      <c r="DG196"/>
      <c r="DH196" s="5"/>
      <c r="DI196" s="5"/>
      <c r="DJ196" s="7"/>
      <c r="DK196"/>
      <c r="DL196" s="5"/>
      <c r="DM196" s="5"/>
      <c r="DN196" s="7"/>
      <c r="DO196"/>
      <c r="DP196" s="5"/>
      <c r="DQ196" s="7"/>
      <c r="DR196"/>
      <c r="DS196" s="5"/>
      <c r="DT196" s="7"/>
      <c r="DU196"/>
      <c r="DV196" s="5"/>
      <c r="DW196" s="7"/>
      <c r="DX196"/>
      <c r="DY196" s="5"/>
      <c r="DZ196" s="7"/>
      <c r="EA196"/>
      <c r="EB196" s="5"/>
      <c r="EC196" s="5"/>
      <c r="ED196" s="7"/>
      <c r="EE196"/>
      <c r="EF196" s="5"/>
      <c r="EG196" s="7"/>
      <c r="EH196"/>
      <c r="EI196" s="5"/>
      <c r="EJ196" s="5"/>
      <c r="EK196" s="7"/>
      <c r="EL196"/>
      <c r="EM196" s="5"/>
      <c r="EN196" s="7"/>
      <c r="EO196"/>
    </row>
    <row r="197" spans="18:145" ht="13.5">
      <c r="R197" s="10"/>
      <c r="S197"/>
      <c r="U197" s="5"/>
      <c r="V197" s="10"/>
      <c r="W197"/>
      <c r="Y197" s="5"/>
      <c r="Z197" s="10"/>
      <c r="AA197"/>
      <c r="AC197" s="5"/>
      <c r="AD197" s="7"/>
      <c r="AE197"/>
      <c r="AH197" s="5"/>
      <c r="AI197" s="7"/>
      <c r="AJ197"/>
      <c r="AK197" s="5"/>
      <c r="AL197" s="7"/>
      <c r="AM197"/>
      <c r="AO197" s="5"/>
      <c r="AP197" s="7"/>
      <c r="AQ197"/>
      <c r="BD197" s="5"/>
      <c r="BE197" s="7"/>
      <c r="BF197"/>
      <c r="BG197" s="5"/>
      <c r="BH197" s="7"/>
      <c r="BI197"/>
      <c r="BJ197" s="5"/>
      <c r="BK197" s="7"/>
      <c r="BL197"/>
      <c r="BQ197" s="5"/>
      <c r="BR197" s="7"/>
      <c r="BS197"/>
      <c r="BT197" s="5"/>
      <c r="BU197" s="7"/>
      <c r="BV197"/>
      <c r="BW197" s="5"/>
      <c r="BX197" s="7"/>
      <c r="BY197"/>
      <c r="CD197" s="5"/>
      <c r="CE197" s="7"/>
      <c r="CF197"/>
      <c r="CG197" s="5"/>
      <c r="CH197" s="5"/>
      <c r="CI197" s="7"/>
      <c r="CJ197"/>
      <c r="CK197" s="5"/>
      <c r="CL197" s="7"/>
      <c r="CM197"/>
      <c r="CN197" s="5"/>
      <c r="CO197" s="5"/>
      <c r="CP197" s="7"/>
      <c r="CQ197"/>
      <c r="CR197" s="5"/>
      <c r="CS197" s="7"/>
      <c r="CT197"/>
      <c r="CU197" s="5"/>
      <c r="CV197" s="7"/>
      <c r="CW197"/>
      <c r="CX197" s="5"/>
      <c r="CY197" s="7"/>
      <c r="CZ197"/>
      <c r="DA197" s="5"/>
      <c r="DB197" s="5"/>
      <c r="DC197" s="7"/>
      <c r="DD197"/>
      <c r="DE197" s="5"/>
      <c r="DF197" s="7"/>
      <c r="DG197"/>
      <c r="DH197" s="5"/>
      <c r="DI197" s="5"/>
      <c r="DJ197" s="7"/>
      <c r="DK197"/>
      <c r="DL197" s="5"/>
      <c r="DM197" s="5"/>
      <c r="DN197" s="7"/>
      <c r="DO197"/>
      <c r="DP197" s="5"/>
      <c r="DQ197" s="7"/>
      <c r="DR197"/>
      <c r="DS197" s="5"/>
      <c r="DT197" s="7"/>
      <c r="DU197"/>
      <c r="DV197" s="5"/>
      <c r="DW197" s="7"/>
      <c r="DX197"/>
      <c r="DY197" s="5"/>
      <c r="DZ197" s="7"/>
      <c r="EA197"/>
      <c r="EB197" s="5"/>
      <c r="EC197" s="5"/>
      <c r="ED197" s="7"/>
      <c r="EE197"/>
      <c r="EF197" s="5"/>
      <c r="EG197" s="7"/>
      <c r="EH197"/>
      <c r="EI197" s="5"/>
      <c r="EJ197" s="5"/>
      <c r="EK197" s="7"/>
      <c r="EL197"/>
      <c r="EM197" s="5"/>
      <c r="EN197" s="7"/>
      <c r="EO197"/>
    </row>
    <row r="198" spans="18:145" ht="13.5">
      <c r="R198" s="10"/>
      <c r="S198"/>
      <c r="U198" s="5"/>
      <c r="V198" s="10"/>
      <c r="W198"/>
      <c r="Y198" s="5"/>
      <c r="Z198" s="10"/>
      <c r="AA198"/>
      <c r="AC198" s="5"/>
      <c r="AD198" s="7"/>
      <c r="AE198"/>
      <c r="AH198" s="5"/>
      <c r="AI198" s="7"/>
      <c r="AJ198"/>
      <c r="AK198" s="5"/>
      <c r="AL198" s="7"/>
      <c r="AM198"/>
      <c r="AO198" s="5"/>
      <c r="AP198" s="7"/>
      <c r="AQ198"/>
      <c r="BD198" s="5"/>
      <c r="BE198" s="7"/>
      <c r="BF198"/>
      <c r="BG198" s="5"/>
      <c r="BH198" s="7"/>
      <c r="BI198"/>
      <c r="BJ198" s="5"/>
      <c r="BK198" s="7"/>
      <c r="BL198"/>
      <c r="BQ198" s="5"/>
      <c r="BR198" s="7"/>
      <c r="BS198"/>
      <c r="BT198" s="5"/>
      <c r="BU198" s="7"/>
      <c r="BV198"/>
      <c r="BW198" s="5"/>
      <c r="BX198" s="7"/>
      <c r="BY198"/>
      <c r="CD198" s="5"/>
      <c r="CE198" s="7"/>
      <c r="CF198"/>
      <c r="CG198" s="5"/>
      <c r="CH198" s="5"/>
      <c r="CI198" s="7"/>
      <c r="CJ198"/>
      <c r="CK198" s="5"/>
      <c r="CL198" s="7"/>
      <c r="CM198"/>
      <c r="CN198" s="5"/>
      <c r="CO198" s="5"/>
      <c r="CP198" s="7"/>
      <c r="CQ198"/>
      <c r="CR198" s="5"/>
      <c r="CS198" s="7"/>
      <c r="CT198"/>
      <c r="CU198" s="5"/>
      <c r="CV198" s="7"/>
      <c r="CW198"/>
      <c r="CX198" s="5"/>
      <c r="CY198" s="7"/>
      <c r="CZ198"/>
      <c r="DA198" s="5"/>
      <c r="DB198" s="5"/>
      <c r="DC198" s="7"/>
      <c r="DD198"/>
      <c r="DE198" s="5"/>
      <c r="DF198" s="7"/>
      <c r="DG198"/>
      <c r="DH198" s="5"/>
      <c r="DI198" s="5"/>
      <c r="DJ198" s="7"/>
      <c r="DK198"/>
      <c r="DL198" s="5"/>
      <c r="DM198" s="5"/>
      <c r="DN198" s="7"/>
      <c r="DO198"/>
      <c r="DP198" s="5"/>
      <c r="DQ198" s="7"/>
      <c r="DR198"/>
      <c r="DS198" s="5"/>
      <c r="DT198" s="7"/>
      <c r="DU198"/>
      <c r="DV198" s="5"/>
      <c r="DW198" s="7"/>
      <c r="DX198"/>
      <c r="DY198" s="5"/>
      <c r="DZ198" s="7"/>
      <c r="EA198"/>
      <c r="EB198" s="5"/>
      <c r="EC198" s="5"/>
      <c r="ED198" s="7"/>
      <c r="EE198"/>
      <c r="EF198" s="5"/>
      <c r="EG198" s="7"/>
      <c r="EH198"/>
      <c r="EI198" s="5"/>
      <c r="EJ198" s="5"/>
      <c r="EK198" s="7"/>
      <c r="EL198"/>
      <c r="EM198" s="5"/>
      <c r="EN198" s="7"/>
      <c r="EO198"/>
    </row>
    <row r="199" spans="18:145" ht="13.5">
      <c r="R199" s="10"/>
      <c r="S199"/>
      <c r="U199" s="5"/>
      <c r="V199" s="10"/>
      <c r="W199"/>
      <c r="Y199" s="5"/>
      <c r="Z199" s="10"/>
      <c r="AA199"/>
      <c r="AC199" s="5"/>
      <c r="AD199" s="7"/>
      <c r="AE199"/>
      <c r="AH199" s="5"/>
      <c r="AI199" s="7"/>
      <c r="AJ199"/>
      <c r="AK199" s="5"/>
      <c r="AL199" s="7"/>
      <c r="AM199"/>
      <c r="AO199" s="5"/>
      <c r="AP199" s="7"/>
      <c r="AQ199"/>
      <c r="BD199" s="5"/>
      <c r="BE199" s="7"/>
      <c r="BF199"/>
      <c r="BG199" s="5"/>
      <c r="BH199" s="7"/>
      <c r="BI199"/>
      <c r="BJ199" s="5"/>
      <c r="BK199" s="7"/>
      <c r="BL199"/>
      <c r="BQ199" s="5"/>
      <c r="BR199" s="7"/>
      <c r="BS199"/>
      <c r="BT199" s="5"/>
      <c r="BU199" s="7"/>
      <c r="BV199"/>
      <c r="BW199" s="5"/>
      <c r="BX199" s="7"/>
      <c r="BY199"/>
      <c r="CD199" s="5"/>
      <c r="CE199" s="7"/>
      <c r="CF199"/>
      <c r="CG199" s="5"/>
      <c r="CH199" s="5"/>
      <c r="CI199" s="7"/>
      <c r="CJ199"/>
      <c r="CK199" s="5"/>
      <c r="CL199" s="7"/>
      <c r="CM199"/>
      <c r="CN199" s="5"/>
      <c r="CO199" s="5"/>
      <c r="CP199" s="7"/>
      <c r="CQ199"/>
      <c r="CR199" s="5"/>
      <c r="CS199" s="7"/>
      <c r="CT199"/>
      <c r="CU199" s="5"/>
      <c r="CV199" s="7"/>
      <c r="CW199"/>
      <c r="CX199" s="5"/>
      <c r="CY199" s="7"/>
      <c r="CZ199"/>
      <c r="DA199" s="5"/>
      <c r="DB199" s="5"/>
      <c r="DC199" s="7"/>
      <c r="DD199"/>
      <c r="DE199" s="5"/>
      <c r="DF199" s="7"/>
      <c r="DG199"/>
      <c r="DH199" s="5"/>
      <c r="DI199" s="5"/>
      <c r="DJ199" s="7"/>
      <c r="DK199"/>
      <c r="DL199" s="5"/>
      <c r="DM199" s="5"/>
      <c r="DN199" s="7"/>
      <c r="DO199"/>
      <c r="DP199" s="5"/>
      <c r="DQ199" s="7"/>
      <c r="DR199"/>
      <c r="DS199" s="5"/>
      <c r="DT199" s="7"/>
      <c r="DU199"/>
      <c r="DV199" s="5"/>
      <c r="DW199" s="7"/>
      <c r="DX199"/>
      <c r="DY199" s="5"/>
      <c r="DZ199" s="7"/>
      <c r="EA199"/>
      <c r="EB199" s="5"/>
      <c r="EC199" s="5"/>
      <c r="ED199" s="7"/>
      <c r="EE199"/>
      <c r="EF199" s="5"/>
      <c r="EG199" s="7"/>
      <c r="EH199"/>
      <c r="EI199" s="5"/>
      <c r="EJ199" s="5"/>
      <c r="EK199" s="7"/>
      <c r="EL199"/>
      <c r="EM199" s="5"/>
      <c r="EN199" s="7"/>
      <c r="EO199"/>
    </row>
    <row r="200" spans="18:145" ht="13.5">
      <c r="R200" s="10"/>
      <c r="S200"/>
      <c r="U200" s="5"/>
      <c r="V200" s="10"/>
      <c r="W200"/>
      <c r="Y200" s="5"/>
      <c r="Z200" s="10"/>
      <c r="AA200"/>
      <c r="AC200" s="5"/>
      <c r="AD200" s="7"/>
      <c r="AE200"/>
      <c r="AH200" s="5"/>
      <c r="AI200" s="7"/>
      <c r="AJ200"/>
      <c r="AK200" s="5"/>
      <c r="AL200" s="7"/>
      <c r="AM200"/>
      <c r="AO200" s="5"/>
      <c r="AP200" s="7"/>
      <c r="AQ200"/>
      <c r="BD200" s="5"/>
      <c r="BE200" s="7"/>
      <c r="BF200"/>
      <c r="BG200" s="5"/>
      <c r="BH200" s="7"/>
      <c r="BI200"/>
      <c r="BJ200" s="5"/>
      <c r="BK200" s="7"/>
      <c r="BL200"/>
      <c r="BQ200" s="5"/>
      <c r="BR200" s="7"/>
      <c r="BS200"/>
      <c r="BT200" s="5"/>
      <c r="BU200" s="7"/>
      <c r="BV200"/>
      <c r="BW200" s="5"/>
      <c r="BX200" s="7"/>
      <c r="BY200"/>
      <c r="CD200" s="5"/>
      <c r="CE200" s="7"/>
      <c r="CF200"/>
      <c r="CG200" s="5"/>
      <c r="CH200" s="5"/>
      <c r="CI200" s="7"/>
      <c r="CJ200"/>
      <c r="CK200" s="5"/>
      <c r="CL200" s="7"/>
      <c r="CM200"/>
      <c r="CN200" s="5"/>
      <c r="CO200" s="5"/>
      <c r="CP200" s="7"/>
      <c r="CQ200"/>
      <c r="CR200" s="5"/>
      <c r="CS200" s="7"/>
      <c r="CT200"/>
      <c r="CU200" s="5"/>
      <c r="CV200" s="7"/>
      <c r="CW200"/>
      <c r="CX200" s="5"/>
      <c r="CY200" s="7"/>
      <c r="CZ200"/>
      <c r="DA200" s="5"/>
      <c r="DB200" s="5"/>
      <c r="DC200" s="7"/>
      <c r="DD200"/>
      <c r="DE200" s="5"/>
      <c r="DF200" s="7"/>
      <c r="DG200"/>
      <c r="DH200" s="5"/>
      <c r="DI200" s="5"/>
      <c r="DJ200" s="7"/>
      <c r="DK200"/>
      <c r="DL200" s="5"/>
      <c r="DM200" s="5"/>
      <c r="DN200" s="7"/>
      <c r="DO200"/>
      <c r="DP200" s="5"/>
      <c r="DQ200" s="7"/>
      <c r="DR200"/>
      <c r="DS200" s="5"/>
      <c r="DT200" s="7"/>
      <c r="DU200"/>
      <c r="DV200" s="5"/>
      <c r="DW200" s="7"/>
      <c r="DX200"/>
      <c r="DY200" s="5"/>
      <c r="DZ200" s="7"/>
      <c r="EA200"/>
      <c r="EB200" s="5"/>
      <c r="EC200" s="5"/>
      <c r="ED200" s="7"/>
      <c r="EE200"/>
      <c r="EF200" s="5"/>
      <c r="EG200" s="7"/>
      <c r="EH200"/>
      <c r="EI200" s="5"/>
      <c r="EJ200" s="5"/>
      <c r="EK200" s="7"/>
      <c r="EL200"/>
      <c r="EM200" s="5"/>
      <c r="EN200" s="7"/>
      <c r="EO200"/>
    </row>
    <row r="201" spans="18:145" ht="13.5">
      <c r="R201" s="10"/>
      <c r="S201"/>
      <c r="U201" s="5"/>
      <c r="V201" s="10"/>
      <c r="W201"/>
      <c r="Y201" s="5"/>
      <c r="Z201" s="10"/>
      <c r="AA201"/>
      <c r="AC201" s="5"/>
      <c r="AD201" s="7"/>
      <c r="AE201"/>
      <c r="AH201" s="5"/>
      <c r="AI201" s="7"/>
      <c r="AJ201"/>
      <c r="AK201" s="5"/>
      <c r="AL201" s="7"/>
      <c r="AM201"/>
      <c r="AO201" s="5"/>
      <c r="AP201" s="7"/>
      <c r="AQ201"/>
      <c r="BD201" s="5"/>
      <c r="BE201" s="7"/>
      <c r="BF201"/>
      <c r="BG201" s="5"/>
      <c r="BH201" s="7"/>
      <c r="BI201"/>
      <c r="BJ201" s="5"/>
      <c r="BK201" s="7"/>
      <c r="BL201"/>
      <c r="BQ201" s="5"/>
      <c r="BR201" s="7"/>
      <c r="BS201"/>
      <c r="BT201" s="5"/>
      <c r="BU201" s="7"/>
      <c r="BV201"/>
      <c r="BW201" s="5"/>
      <c r="BX201" s="7"/>
      <c r="BY201"/>
      <c r="CD201" s="5"/>
      <c r="CE201" s="7"/>
      <c r="CF201"/>
      <c r="CG201" s="5"/>
      <c r="CH201" s="5"/>
      <c r="CI201" s="7"/>
      <c r="CJ201"/>
      <c r="CK201" s="5"/>
      <c r="CL201" s="7"/>
      <c r="CM201"/>
      <c r="CN201" s="5"/>
      <c r="CO201" s="5"/>
      <c r="CP201" s="7"/>
      <c r="CQ201"/>
      <c r="CR201" s="5"/>
      <c r="CS201" s="7"/>
      <c r="CT201"/>
      <c r="CU201" s="5"/>
      <c r="CV201" s="7"/>
      <c r="CW201"/>
      <c r="CX201" s="5"/>
      <c r="CY201" s="7"/>
      <c r="CZ201"/>
      <c r="DA201" s="5"/>
      <c r="DB201" s="5"/>
      <c r="DC201" s="7"/>
      <c r="DD201"/>
      <c r="DE201" s="5"/>
      <c r="DF201" s="7"/>
      <c r="DG201"/>
      <c r="DH201" s="5"/>
      <c r="DI201" s="5"/>
      <c r="DJ201" s="7"/>
      <c r="DK201"/>
      <c r="DL201" s="5"/>
      <c r="DM201" s="5"/>
      <c r="DN201" s="7"/>
      <c r="DO201"/>
      <c r="DP201" s="5"/>
      <c r="DQ201" s="7"/>
      <c r="DR201"/>
      <c r="DS201" s="5"/>
      <c r="DT201" s="7"/>
      <c r="DU201"/>
      <c r="DV201" s="5"/>
      <c r="DW201" s="7"/>
      <c r="DX201"/>
      <c r="DY201" s="5"/>
      <c r="DZ201" s="7"/>
      <c r="EA201"/>
      <c r="EB201" s="5"/>
      <c r="EC201" s="5"/>
      <c r="ED201" s="7"/>
      <c r="EE201"/>
      <c r="EF201" s="5"/>
      <c r="EG201" s="7"/>
      <c r="EH201"/>
      <c r="EI201" s="5"/>
      <c r="EJ201" s="5"/>
      <c r="EK201" s="7"/>
      <c r="EL201"/>
      <c r="EM201" s="5"/>
      <c r="EN201" s="7"/>
      <c r="EO201"/>
    </row>
    <row r="202" spans="18:145" ht="13.5">
      <c r="R202" s="10"/>
      <c r="S202"/>
      <c r="U202" s="5"/>
      <c r="V202" s="10"/>
      <c r="W202"/>
      <c r="Y202" s="5"/>
      <c r="Z202" s="10"/>
      <c r="AA202"/>
      <c r="AC202" s="5"/>
      <c r="AD202" s="7"/>
      <c r="AE202"/>
      <c r="AH202" s="5"/>
      <c r="AI202" s="7"/>
      <c r="AJ202"/>
      <c r="AK202" s="5"/>
      <c r="AL202" s="7"/>
      <c r="AM202"/>
      <c r="AO202" s="5"/>
      <c r="AP202" s="7"/>
      <c r="AQ202"/>
      <c r="BD202" s="5"/>
      <c r="BE202" s="7"/>
      <c r="BF202"/>
      <c r="BG202" s="5"/>
      <c r="BH202" s="7"/>
      <c r="BI202"/>
      <c r="BJ202" s="5"/>
      <c r="BK202" s="7"/>
      <c r="BL202"/>
      <c r="BQ202" s="5"/>
      <c r="BR202" s="7"/>
      <c r="BS202"/>
      <c r="BT202" s="5"/>
      <c r="BU202" s="7"/>
      <c r="BV202"/>
      <c r="BW202" s="5"/>
      <c r="BX202" s="7"/>
      <c r="BY202"/>
      <c r="CD202" s="5"/>
      <c r="CE202" s="7"/>
      <c r="CF202"/>
      <c r="CG202" s="5"/>
      <c r="CH202" s="5"/>
      <c r="CI202" s="7"/>
      <c r="CJ202"/>
      <c r="CK202" s="5"/>
      <c r="CL202" s="7"/>
      <c r="CM202"/>
      <c r="CN202" s="5"/>
      <c r="CO202" s="5"/>
      <c r="CP202" s="7"/>
      <c r="CQ202"/>
      <c r="CR202" s="5"/>
      <c r="CS202" s="7"/>
      <c r="CT202"/>
      <c r="CU202" s="5"/>
      <c r="CV202" s="7"/>
      <c r="CW202"/>
      <c r="CX202" s="5"/>
      <c r="CY202" s="7"/>
      <c r="CZ202"/>
      <c r="DA202" s="5"/>
      <c r="DB202" s="5"/>
      <c r="DC202" s="7"/>
      <c r="DD202"/>
      <c r="DE202" s="5"/>
      <c r="DF202" s="7"/>
      <c r="DG202"/>
      <c r="DH202" s="5"/>
      <c r="DI202" s="5"/>
      <c r="DJ202" s="7"/>
      <c r="DK202"/>
      <c r="DL202" s="5"/>
      <c r="DM202" s="5"/>
      <c r="DN202" s="7"/>
      <c r="DO202"/>
      <c r="DP202" s="5"/>
      <c r="DQ202" s="7"/>
      <c r="DR202"/>
      <c r="DS202" s="5"/>
      <c r="DT202" s="7"/>
      <c r="DU202"/>
      <c r="DV202" s="5"/>
      <c r="DW202" s="7"/>
      <c r="DX202"/>
      <c r="DY202" s="5"/>
      <c r="DZ202" s="7"/>
      <c r="EA202"/>
      <c r="EB202" s="5"/>
      <c r="EC202" s="5"/>
      <c r="ED202" s="7"/>
      <c r="EE202"/>
      <c r="EF202" s="5"/>
      <c r="EG202" s="7"/>
      <c r="EH202"/>
      <c r="EI202" s="5"/>
      <c r="EJ202" s="5"/>
      <c r="EK202" s="7"/>
      <c r="EL202"/>
      <c r="EM202" s="5"/>
      <c r="EN202" s="7"/>
      <c r="EO202"/>
    </row>
    <row r="203" spans="18:145" ht="13.5">
      <c r="R203" s="10"/>
      <c r="S203"/>
      <c r="U203" s="5"/>
      <c r="V203" s="10"/>
      <c r="W203"/>
      <c r="Y203" s="5"/>
      <c r="Z203" s="10"/>
      <c r="AA203"/>
      <c r="AC203" s="5"/>
      <c r="AD203" s="7"/>
      <c r="AE203"/>
      <c r="AH203" s="5"/>
      <c r="AI203" s="7"/>
      <c r="AJ203"/>
      <c r="AK203" s="5"/>
      <c r="AL203" s="7"/>
      <c r="AM203"/>
      <c r="AO203" s="5"/>
      <c r="AP203" s="7"/>
      <c r="AQ203"/>
      <c r="BD203" s="5"/>
      <c r="BE203" s="7"/>
      <c r="BF203"/>
      <c r="BG203" s="5"/>
      <c r="BH203" s="7"/>
      <c r="BI203"/>
      <c r="BJ203" s="5"/>
      <c r="BK203" s="7"/>
      <c r="BL203"/>
      <c r="BQ203" s="5"/>
      <c r="BR203" s="7"/>
      <c r="BS203"/>
      <c r="BT203" s="5"/>
      <c r="BU203" s="7"/>
      <c r="BV203"/>
      <c r="BW203" s="5"/>
      <c r="BX203" s="7"/>
      <c r="BY203"/>
      <c r="CD203" s="5"/>
      <c r="CE203" s="7"/>
      <c r="CF203"/>
      <c r="CG203" s="5"/>
      <c r="CH203" s="5"/>
      <c r="CI203" s="7"/>
      <c r="CJ203"/>
      <c r="CK203" s="5"/>
      <c r="CL203" s="7"/>
      <c r="CM203"/>
      <c r="CN203" s="5"/>
      <c r="CO203" s="5"/>
      <c r="CP203" s="7"/>
      <c r="CQ203"/>
      <c r="CR203" s="5"/>
      <c r="CS203" s="7"/>
      <c r="CT203"/>
      <c r="CU203" s="5"/>
      <c r="CV203" s="7"/>
      <c r="CW203"/>
      <c r="CX203" s="5"/>
      <c r="CY203" s="7"/>
      <c r="CZ203"/>
      <c r="DA203" s="5"/>
      <c r="DB203" s="5"/>
      <c r="DC203" s="7"/>
      <c r="DD203"/>
      <c r="DE203" s="5"/>
      <c r="DF203" s="7"/>
      <c r="DG203"/>
      <c r="DH203" s="5"/>
      <c r="DI203" s="5"/>
      <c r="DJ203" s="7"/>
      <c r="DK203"/>
      <c r="DL203" s="5"/>
      <c r="DM203" s="5"/>
      <c r="DN203" s="7"/>
      <c r="DO203"/>
      <c r="DP203" s="5"/>
      <c r="DQ203" s="7"/>
      <c r="DR203"/>
      <c r="DS203" s="5"/>
      <c r="DT203" s="7"/>
      <c r="DU203"/>
      <c r="DV203" s="5"/>
      <c r="DW203" s="7"/>
      <c r="DX203"/>
      <c r="DY203" s="5"/>
      <c r="DZ203" s="7"/>
      <c r="EA203"/>
      <c r="EB203" s="5"/>
      <c r="EC203" s="5"/>
      <c r="ED203" s="7"/>
      <c r="EE203"/>
      <c r="EF203" s="5"/>
      <c r="EG203" s="7"/>
      <c r="EH203"/>
      <c r="EI203" s="5"/>
      <c r="EJ203" s="5"/>
      <c r="EK203" s="7"/>
      <c r="EL203"/>
      <c r="EM203" s="5"/>
      <c r="EN203" s="7"/>
      <c r="EO203"/>
    </row>
    <row r="204" spans="18:145" ht="13.5">
      <c r="R204" s="10"/>
      <c r="S204"/>
      <c r="U204" s="5"/>
      <c r="V204" s="10"/>
      <c r="W204"/>
      <c r="Y204" s="5"/>
      <c r="Z204" s="10"/>
      <c r="AA204"/>
      <c r="AC204" s="5"/>
      <c r="AD204" s="7"/>
      <c r="AE204"/>
      <c r="AH204" s="5"/>
      <c r="AI204" s="7"/>
      <c r="AJ204"/>
      <c r="AK204" s="5"/>
      <c r="AL204" s="7"/>
      <c r="AM204"/>
      <c r="AO204" s="5"/>
      <c r="AP204" s="7"/>
      <c r="AQ204"/>
      <c r="BD204" s="5"/>
      <c r="BE204" s="7"/>
      <c r="BF204"/>
      <c r="BG204" s="5"/>
      <c r="BH204" s="7"/>
      <c r="BI204"/>
      <c r="BJ204" s="5"/>
      <c r="BK204" s="7"/>
      <c r="BL204"/>
      <c r="BQ204" s="5"/>
      <c r="BR204" s="7"/>
      <c r="BS204"/>
      <c r="BT204" s="5"/>
      <c r="BU204" s="7"/>
      <c r="BV204"/>
      <c r="BW204" s="5"/>
      <c r="BX204" s="7"/>
      <c r="BY204"/>
      <c r="CD204" s="5"/>
      <c r="CE204" s="7"/>
      <c r="CF204"/>
      <c r="CG204" s="5"/>
      <c r="CH204" s="5"/>
      <c r="CI204" s="7"/>
      <c r="CJ204"/>
      <c r="CK204" s="5"/>
      <c r="CL204" s="7"/>
      <c r="CM204"/>
      <c r="CN204" s="5"/>
      <c r="CO204" s="5"/>
      <c r="CP204" s="7"/>
      <c r="CQ204"/>
      <c r="CR204" s="5"/>
      <c r="CS204" s="7"/>
      <c r="CT204"/>
      <c r="CU204" s="5"/>
      <c r="CV204" s="7"/>
      <c r="CW204"/>
      <c r="CX204" s="5"/>
      <c r="CY204" s="7"/>
      <c r="CZ204"/>
      <c r="DA204" s="5"/>
      <c r="DB204" s="5"/>
      <c r="DC204" s="7"/>
      <c r="DD204"/>
      <c r="DE204" s="5"/>
      <c r="DF204" s="7"/>
      <c r="DG204"/>
      <c r="DH204" s="5"/>
      <c r="DI204" s="5"/>
      <c r="DJ204" s="7"/>
      <c r="DK204"/>
      <c r="DL204" s="5"/>
      <c r="DM204" s="5"/>
      <c r="DN204" s="7"/>
      <c r="DO204"/>
      <c r="DP204" s="5"/>
      <c r="DQ204" s="7"/>
      <c r="DR204"/>
      <c r="DS204" s="5"/>
      <c r="DT204" s="7"/>
      <c r="DU204"/>
      <c r="DV204" s="5"/>
      <c r="DW204" s="7"/>
      <c r="DX204"/>
      <c r="DY204" s="5"/>
      <c r="DZ204" s="7"/>
      <c r="EA204"/>
      <c r="EB204" s="5"/>
      <c r="EC204" s="5"/>
      <c r="ED204" s="7"/>
      <c r="EE204"/>
      <c r="EF204" s="5"/>
      <c r="EG204" s="7"/>
      <c r="EH204"/>
      <c r="EI204" s="5"/>
      <c r="EJ204" s="5"/>
      <c r="EK204" s="7"/>
      <c r="EL204"/>
      <c r="EM204" s="5"/>
      <c r="EN204" s="7"/>
      <c r="EO204"/>
    </row>
    <row r="205" spans="18:145" ht="13.5">
      <c r="R205" s="10"/>
      <c r="S205"/>
      <c r="U205" s="5"/>
      <c r="V205" s="10"/>
      <c r="W205"/>
      <c r="Y205" s="5"/>
      <c r="Z205" s="10"/>
      <c r="AA205"/>
      <c r="AC205" s="5"/>
      <c r="AD205" s="7"/>
      <c r="AE205"/>
      <c r="AH205" s="5"/>
      <c r="AI205" s="7"/>
      <c r="AJ205"/>
      <c r="AK205" s="5"/>
      <c r="AL205" s="7"/>
      <c r="AM205"/>
      <c r="AO205" s="5"/>
      <c r="AP205" s="7"/>
      <c r="AQ205"/>
      <c r="BD205" s="5"/>
      <c r="BE205" s="7"/>
      <c r="BF205"/>
      <c r="BG205" s="5"/>
      <c r="BH205" s="7"/>
      <c r="BI205"/>
      <c r="BJ205" s="5"/>
      <c r="BK205" s="7"/>
      <c r="BL205"/>
      <c r="BQ205" s="5"/>
      <c r="BR205" s="7"/>
      <c r="BS205"/>
      <c r="BT205" s="5"/>
      <c r="BU205" s="7"/>
      <c r="BV205"/>
      <c r="BW205" s="5"/>
      <c r="BX205" s="7"/>
      <c r="BY205"/>
      <c r="CD205" s="5"/>
      <c r="CE205" s="7"/>
      <c r="CF205"/>
      <c r="CG205" s="5"/>
      <c r="CH205" s="5"/>
      <c r="CI205" s="7"/>
      <c r="CJ205"/>
      <c r="CK205" s="5"/>
      <c r="CL205" s="7"/>
      <c r="CM205"/>
      <c r="CN205" s="5"/>
      <c r="CO205" s="5"/>
      <c r="CP205" s="7"/>
      <c r="CQ205"/>
      <c r="CR205" s="5"/>
      <c r="CS205" s="7"/>
      <c r="CT205"/>
      <c r="CU205" s="5"/>
      <c r="CV205" s="7"/>
      <c r="CW205"/>
      <c r="CX205" s="5"/>
      <c r="CY205" s="7"/>
      <c r="CZ205"/>
      <c r="DA205" s="5"/>
      <c r="DB205" s="5"/>
      <c r="DC205" s="7"/>
      <c r="DD205"/>
      <c r="DE205" s="5"/>
      <c r="DF205" s="7"/>
      <c r="DG205"/>
      <c r="DH205" s="5"/>
      <c r="DI205" s="5"/>
      <c r="DJ205" s="7"/>
      <c r="DK205"/>
      <c r="DL205" s="5"/>
      <c r="DM205" s="5"/>
      <c r="DN205" s="7"/>
      <c r="DO205"/>
      <c r="DP205" s="5"/>
      <c r="DQ205" s="7"/>
      <c r="DR205"/>
      <c r="DS205" s="5"/>
      <c r="DT205" s="7"/>
      <c r="DU205"/>
      <c r="DV205" s="5"/>
      <c r="DW205" s="7"/>
      <c r="DX205"/>
      <c r="DY205" s="5"/>
      <c r="DZ205" s="7"/>
      <c r="EA205"/>
      <c r="EB205" s="5"/>
      <c r="EC205" s="5"/>
      <c r="ED205" s="7"/>
      <c r="EE205"/>
      <c r="EF205" s="5"/>
      <c r="EG205" s="7"/>
      <c r="EH205"/>
      <c r="EI205" s="5"/>
      <c r="EJ205" s="5"/>
      <c r="EK205" s="7"/>
      <c r="EL205"/>
      <c r="EM205" s="5"/>
      <c r="EN205" s="7"/>
      <c r="EO205"/>
    </row>
    <row r="206" spans="18:145" ht="13.5">
      <c r="R206" s="10"/>
      <c r="S206"/>
      <c r="U206" s="5"/>
      <c r="V206" s="10"/>
      <c r="W206"/>
      <c r="Y206" s="5"/>
      <c r="Z206" s="10"/>
      <c r="AA206"/>
      <c r="AC206" s="5"/>
      <c r="AD206" s="7"/>
      <c r="AE206"/>
      <c r="AH206" s="5"/>
      <c r="AI206" s="7"/>
      <c r="AJ206"/>
      <c r="AK206" s="5"/>
      <c r="AL206" s="7"/>
      <c r="AM206"/>
      <c r="AO206" s="5"/>
      <c r="AP206" s="7"/>
      <c r="AQ206"/>
      <c r="BD206" s="5"/>
      <c r="BE206" s="7"/>
      <c r="BF206"/>
      <c r="BG206" s="5"/>
      <c r="BH206" s="7"/>
      <c r="BI206"/>
      <c r="BJ206" s="5"/>
      <c r="BK206" s="7"/>
      <c r="BL206"/>
      <c r="BQ206" s="5"/>
      <c r="BR206" s="7"/>
      <c r="BS206"/>
      <c r="BT206" s="5"/>
      <c r="BU206" s="7"/>
      <c r="BV206"/>
      <c r="BW206" s="5"/>
      <c r="BX206" s="7"/>
      <c r="BY206"/>
      <c r="CD206" s="5"/>
      <c r="CE206" s="7"/>
      <c r="CF206"/>
      <c r="CG206" s="5"/>
      <c r="CH206" s="5"/>
      <c r="CI206" s="7"/>
      <c r="CJ206"/>
      <c r="CK206" s="5"/>
      <c r="CL206" s="7"/>
      <c r="CM206"/>
      <c r="CN206" s="5"/>
      <c r="CO206" s="5"/>
      <c r="CP206" s="7"/>
      <c r="CQ206"/>
      <c r="CR206" s="5"/>
      <c r="CS206" s="7"/>
      <c r="CT206"/>
      <c r="CU206" s="5"/>
      <c r="CV206" s="7"/>
      <c r="CW206"/>
      <c r="CX206" s="5"/>
      <c r="CY206" s="7"/>
      <c r="CZ206"/>
      <c r="DA206" s="5"/>
      <c r="DB206" s="5"/>
      <c r="DC206" s="7"/>
      <c r="DD206"/>
      <c r="DE206" s="5"/>
      <c r="DF206" s="7"/>
      <c r="DG206"/>
      <c r="DH206" s="5"/>
      <c r="DI206" s="5"/>
      <c r="DJ206" s="7"/>
      <c r="DK206"/>
      <c r="DL206" s="5"/>
      <c r="DM206" s="5"/>
      <c r="DN206" s="7"/>
      <c r="DO206"/>
      <c r="DP206" s="5"/>
      <c r="DQ206" s="7"/>
      <c r="DR206"/>
      <c r="DS206" s="5"/>
      <c r="DT206" s="7"/>
      <c r="DU206"/>
      <c r="DV206" s="5"/>
      <c r="DW206" s="7"/>
      <c r="DX206"/>
      <c r="DY206" s="5"/>
      <c r="DZ206" s="7"/>
      <c r="EA206"/>
      <c r="EB206" s="5"/>
      <c r="EC206" s="5"/>
      <c r="ED206" s="7"/>
      <c r="EE206"/>
      <c r="EF206" s="5"/>
      <c r="EG206" s="7"/>
      <c r="EH206"/>
      <c r="EI206" s="5"/>
      <c r="EJ206" s="5"/>
      <c r="EK206" s="7"/>
      <c r="EL206"/>
      <c r="EM206" s="5"/>
      <c r="EN206" s="7"/>
      <c r="EO206"/>
    </row>
    <row r="207" spans="18:145" ht="13.5">
      <c r="R207" s="10"/>
      <c r="S207"/>
      <c r="U207" s="5"/>
      <c r="V207" s="10"/>
      <c r="W207"/>
      <c r="Y207" s="5"/>
      <c r="Z207" s="10"/>
      <c r="AA207"/>
      <c r="AC207" s="5"/>
      <c r="AD207" s="7"/>
      <c r="AE207"/>
      <c r="AH207" s="5"/>
      <c r="AI207" s="7"/>
      <c r="AJ207"/>
      <c r="AK207" s="5"/>
      <c r="AL207" s="7"/>
      <c r="AM207"/>
      <c r="AO207" s="5"/>
      <c r="AP207" s="7"/>
      <c r="AQ207"/>
      <c r="BD207" s="5"/>
      <c r="BE207" s="7"/>
      <c r="BF207"/>
      <c r="BG207" s="5"/>
      <c r="BH207" s="7"/>
      <c r="BI207"/>
      <c r="BJ207" s="5"/>
      <c r="BK207" s="7"/>
      <c r="BL207"/>
      <c r="BQ207" s="5"/>
      <c r="BR207" s="7"/>
      <c r="BS207"/>
      <c r="BT207" s="5"/>
      <c r="BU207" s="7"/>
      <c r="BV207"/>
      <c r="BW207" s="5"/>
      <c r="BX207" s="7"/>
      <c r="BY207"/>
      <c r="CD207" s="5"/>
      <c r="CE207" s="7"/>
      <c r="CF207"/>
      <c r="CG207" s="5"/>
      <c r="CH207" s="5"/>
      <c r="CI207" s="7"/>
      <c r="CJ207"/>
      <c r="CK207" s="5"/>
      <c r="CL207" s="7"/>
      <c r="CM207"/>
      <c r="CN207" s="5"/>
      <c r="CO207" s="5"/>
      <c r="CP207" s="7"/>
      <c r="CQ207"/>
      <c r="CR207" s="5"/>
      <c r="CS207" s="7"/>
      <c r="CT207"/>
      <c r="CU207" s="5"/>
      <c r="CV207" s="7"/>
      <c r="CW207"/>
      <c r="CX207" s="5"/>
      <c r="CY207" s="7"/>
      <c r="CZ207"/>
      <c r="DA207" s="5"/>
      <c r="DB207" s="5"/>
      <c r="DC207" s="7"/>
      <c r="DD207"/>
      <c r="DE207" s="5"/>
      <c r="DF207" s="7"/>
      <c r="DG207"/>
      <c r="DH207" s="5"/>
      <c r="DI207" s="5"/>
      <c r="DJ207" s="7"/>
      <c r="DK207"/>
      <c r="DL207" s="5"/>
      <c r="DM207" s="5"/>
      <c r="DN207" s="7"/>
      <c r="DO207"/>
      <c r="DP207" s="5"/>
      <c r="DQ207" s="7"/>
      <c r="DR207"/>
      <c r="DS207" s="5"/>
      <c r="DT207" s="7"/>
      <c r="DU207"/>
      <c r="DV207" s="5"/>
      <c r="DW207" s="7"/>
      <c r="DX207"/>
      <c r="DY207" s="5"/>
      <c r="DZ207" s="7"/>
      <c r="EA207"/>
      <c r="EB207" s="5"/>
      <c r="EC207" s="5"/>
      <c r="ED207" s="7"/>
      <c r="EE207"/>
      <c r="EF207" s="5"/>
      <c r="EG207" s="7"/>
      <c r="EH207"/>
      <c r="EI207" s="5"/>
      <c r="EJ207" s="5"/>
      <c r="EK207" s="7"/>
      <c r="EL207"/>
      <c r="EM207" s="5"/>
      <c r="EN207" s="7"/>
      <c r="EO207"/>
    </row>
    <row r="208" spans="18:145" ht="13.5">
      <c r="R208" s="10"/>
      <c r="S208"/>
      <c r="U208" s="5"/>
      <c r="V208" s="10"/>
      <c r="W208"/>
      <c r="Y208" s="5"/>
      <c r="Z208" s="10"/>
      <c r="AA208"/>
      <c r="AC208" s="5"/>
      <c r="AD208" s="7"/>
      <c r="AE208"/>
      <c r="AH208" s="5"/>
      <c r="AI208" s="7"/>
      <c r="AJ208"/>
      <c r="AK208" s="5"/>
      <c r="AL208" s="7"/>
      <c r="AM208"/>
      <c r="AO208" s="5"/>
      <c r="AP208" s="7"/>
      <c r="AQ208"/>
      <c r="BD208" s="5"/>
      <c r="BE208" s="7"/>
      <c r="BF208"/>
      <c r="BG208" s="5"/>
      <c r="BH208" s="7"/>
      <c r="BI208"/>
      <c r="BJ208" s="5"/>
      <c r="BK208" s="7"/>
      <c r="BL208"/>
      <c r="BQ208" s="5"/>
      <c r="BR208" s="7"/>
      <c r="BS208"/>
      <c r="BT208" s="5"/>
      <c r="BU208" s="7"/>
      <c r="BV208"/>
      <c r="BW208" s="5"/>
      <c r="BX208" s="7"/>
      <c r="BY208"/>
      <c r="CD208" s="5"/>
      <c r="CE208" s="7"/>
      <c r="CF208"/>
      <c r="CG208" s="5"/>
      <c r="CH208" s="5"/>
      <c r="CI208" s="7"/>
      <c r="CJ208"/>
      <c r="CK208" s="5"/>
      <c r="CL208" s="7"/>
      <c r="CM208"/>
      <c r="CN208" s="5"/>
      <c r="CO208" s="5"/>
      <c r="CP208" s="7"/>
      <c r="CQ208"/>
      <c r="CR208" s="5"/>
      <c r="CS208" s="7"/>
      <c r="CT208"/>
      <c r="CU208" s="5"/>
      <c r="CV208" s="7"/>
      <c r="CW208"/>
      <c r="CX208" s="5"/>
      <c r="CY208" s="7"/>
      <c r="CZ208"/>
      <c r="DA208" s="5"/>
      <c r="DB208" s="5"/>
      <c r="DC208" s="7"/>
      <c r="DD208"/>
      <c r="DE208" s="5"/>
      <c r="DF208" s="7"/>
      <c r="DG208"/>
      <c r="DH208" s="5"/>
      <c r="DI208" s="5"/>
      <c r="DJ208" s="7"/>
      <c r="DK208"/>
      <c r="DL208" s="5"/>
      <c r="DM208" s="5"/>
      <c r="DN208" s="7"/>
      <c r="DO208"/>
      <c r="DP208" s="5"/>
      <c r="DQ208" s="7"/>
      <c r="DR208"/>
      <c r="DS208" s="5"/>
      <c r="DT208" s="7"/>
      <c r="DU208"/>
      <c r="DV208" s="5"/>
      <c r="DW208" s="7"/>
      <c r="DX208"/>
      <c r="DY208" s="5"/>
      <c r="DZ208" s="7"/>
      <c r="EA208"/>
      <c r="EB208" s="5"/>
      <c r="EC208" s="5"/>
      <c r="ED208" s="7"/>
      <c r="EE208"/>
      <c r="EF208" s="5"/>
      <c r="EG208" s="7"/>
      <c r="EH208"/>
      <c r="EI208" s="5"/>
      <c r="EJ208" s="5"/>
      <c r="EK208" s="7"/>
      <c r="EL208"/>
      <c r="EM208" s="5"/>
      <c r="EN208" s="7"/>
      <c r="EO208"/>
    </row>
    <row r="209" spans="18:145" ht="13.5">
      <c r="R209" s="10"/>
      <c r="S209"/>
      <c r="U209" s="5"/>
      <c r="V209" s="10"/>
      <c r="W209"/>
      <c r="Y209" s="5"/>
      <c r="Z209" s="10"/>
      <c r="AA209"/>
      <c r="AC209" s="5"/>
      <c r="AD209" s="7"/>
      <c r="AE209"/>
      <c r="AH209" s="5"/>
      <c r="AI209" s="7"/>
      <c r="AJ209"/>
      <c r="AK209" s="5"/>
      <c r="AL209" s="7"/>
      <c r="AM209"/>
      <c r="AO209" s="5"/>
      <c r="AP209" s="7"/>
      <c r="AQ209"/>
      <c r="BD209" s="5"/>
      <c r="BE209" s="7"/>
      <c r="BF209"/>
      <c r="BG209" s="5"/>
      <c r="BH209" s="7"/>
      <c r="BI209"/>
      <c r="BJ209" s="5"/>
      <c r="BK209" s="7"/>
      <c r="BL209"/>
      <c r="BQ209" s="5"/>
      <c r="BR209" s="7"/>
      <c r="BS209"/>
      <c r="BT209" s="5"/>
      <c r="BU209" s="7"/>
      <c r="BV209"/>
      <c r="BW209" s="5"/>
      <c r="BX209" s="7"/>
      <c r="BY209"/>
      <c r="CD209" s="5"/>
      <c r="CE209" s="7"/>
      <c r="CF209"/>
      <c r="CG209" s="5"/>
      <c r="CH209" s="5"/>
      <c r="CI209" s="7"/>
      <c r="CJ209"/>
      <c r="CK209" s="5"/>
      <c r="CL209" s="7"/>
      <c r="CM209"/>
      <c r="CN209" s="5"/>
      <c r="CO209" s="5"/>
      <c r="CP209" s="7"/>
      <c r="CQ209"/>
      <c r="CR209" s="5"/>
      <c r="CS209" s="7"/>
      <c r="CT209"/>
      <c r="CU209" s="5"/>
      <c r="CV209" s="7"/>
      <c r="CW209"/>
      <c r="CX209" s="5"/>
      <c r="CY209" s="7"/>
      <c r="CZ209"/>
      <c r="DA209" s="5"/>
      <c r="DB209" s="5"/>
      <c r="DC209" s="7"/>
      <c r="DD209"/>
      <c r="DE209" s="5"/>
      <c r="DF209" s="7"/>
      <c r="DG209"/>
      <c r="DH209" s="5"/>
      <c r="DI209" s="5"/>
      <c r="DJ209" s="7"/>
      <c r="DK209"/>
      <c r="DL209" s="5"/>
      <c r="DM209" s="5"/>
      <c r="DN209" s="7"/>
      <c r="DO209"/>
      <c r="DP209" s="5"/>
      <c r="DQ209" s="7"/>
      <c r="DR209"/>
      <c r="DS209" s="5"/>
      <c r="DT209" s="7"/>
      <c r="DU209"/>
      <c r="DV209" s="5"/>
      <c r="DW209" s="7"/>
      <c r="DX209"/>
      <c r="DY209" s="5"/>
      <c r="DZ209" s="7"/>
      <c r="EA209"/>
      <c r="EB209" s="5"/>
      <c r="EC209" s="5"/>
      <c r="ED209" s="7"/>
      <c r="EE209"/>
      <c r="EF209" s="5"/>
      <c r="EG209" s="7"/>
      <c r="EH209"/>
      <c r="EI209" s="5"/>
      <c r="EJ209" s="5"/>
      <c r="EK209" s="7"/>
      <c r="EL209"/>
      <c r="EM209" s="5"/>
      <c r="EN209" s="7"/>
      <c r="EO209"/>
    </row>
    <row r="210" spans="18:145" ht="13.5">
      <c r="R210" s="10"/>
      <c r="S210"/>
      <c r="U210" s="5"/>
      <c r="V210" s="10"/>
      <c r="W210"/>
      <c r="Y210" s="5"/>
      <c r="Z210" s="10"/>
      <c r="AA210"/>
      <c r="AC210" s="5"/>
      <c r="AD210" s="7"/>
      <c r="AE210"/>
      <c r="AH210" s="5"/>
      <c r="AI210" s="7"/>
      <c r="AJ210"/>
      <c r="AK210" s="5"/>
      <c r="AL210" s="7"/>
      <c r="AM210"/>
      <c r="AO210" s="5"/>
      <c r="AP210" s="7"/>
      <c r="AQ210"/>
      <c r="BD210" s="5"/>
      <c r="BE210" s="7"/>
      <c r="BF210"/>
      <c r="BG210" s="5"/>
      <c r="BH210" s="7"/>
      <c r="BI210"/>
      <c r="BJ210" s="5"/>
      <c r="BK210" s="7"/>
      <c r="BL210"/>
      <c r="BQ210" s="5"/>
      <c r="BR210" s="7"/>
      <c r="BS210"/>
      <c r="BT210" s="5"/>
      <c r="BU210" s="7"/>
      <c r="BV210"/>
      <c r="BW210" s="5"/>
      <c r="BX210" s="7"/>
      <c r="BY210"/>
      <c r="CD210" s="5"/>
      <c r="CE210" s="7"/>
      <c r="CF210"/>
      <c r="CG210" s="5"/>
      <c r="CH210" s="5"/>
      <c r="CI210" s="7"/>
      <c r="CJ210"/>
      <c r="CK210" s="5"/>
      <c r="CL210" s="7"/>
      <c r="CM210"/>
      <c r="CN210" s="5"/>
      <c r="CO210" s="5"/>
      <c r="CP210" s="7"/>
      <c r="CQ210"/>
      <c r="CR210" s="5"/>
      <c r="CS210" s="7"/>
      <c r="CT210"/>
      <c r="CU210" s="5"/>
      <c r="CV210" s="7"/>
      <c r="CW210"/>
      <c r="CX210" s="5"/>
      <c r="CY210" s="7"/>
      <c r="CZ210"/>
      <c r="DA210" s="5"/>
      <c r="DB210" s="5"/>
      <c r="DC210" s="7"/>
      <c r="DD210"/>
      <c r="DE210" s="5"/>
      <c r="DF210" s="7"/>
      <c r="DG210"/>
      <c r="DH210" s="5"/>
      <c r="DI210" s="5"/>
      <c r="DJ210" s="7"/>
      <c r="DK210"/>
      <c r="DL210" s="5"/>
      <c r="DM210" s="5"/>
      <c r="DN210" s="7"/>
      <c r="DO210"/>
      <c r="DP210" s="5"/>
      <c r="DQ210" s="7"/>
      <c r="DR210"/>
      <c r="DS210" s="5"/>
      <c r="DT210" s="7"/>
      <c r="DU210"/>
      <c r="DV210" s="5"/>
      <c r="DW210" s="7"/>
      <c r="DX210"/>
      <c r="DY210" s="5"/>
      <c r="DZ210" s="7"/>
      <c r="EA210"/>
      <c r="EB210" s="5"/>
      <c r="EC210" s="5"/>
      <c r="ED210" s="7"/>
      <c r="EE210"/>
      <c r="EF210" s="5"/>
      <c r="EG210" s="7"/>
      <c r="EH210"/>
      <c r="EI210" s="5"/>
      <c r="EJ210" s="5"/>
      <c r="EK210" s="7"/>
      <c r="EL210"/>
      <c r="EM210" s="5"/>
      <c r="EN210" s="7"/>
      <c r="EO210"/>
    </row>
    <row r="211" spans="18:145" ht="13.5">
      <c r="R211" s="10"/>
      <c r="S211"/>
      <c r="U211" s="5"/>
      <c r="V211" s="10"/>
      <c r="W211"/>
      <c r="Y211" s="5"/>
      <c r="Z211" s="10"/>
      <c r="AA211"/>
      <c r="AC211" s="5"/>
      <c r="AD211" s="7"/>
      <c r="AE211"/>
      <c r="AH211" s="5"/>
      <c r="AI211" s="7"/>
      <c r="AJ211"/>
      <c r="AK211" s="5"/>
      <c r="AL211" s="7"/>
      <c r="AM211"/>
      <c r="AO211" s="5"/>
      <c r="AP211" s="7"/>
      <c r="AQ211"/>
      <c r="BD211" s="5"/>
      <c r="BE211" s="7"/>
      <c r="BF211"/>
      <c r="BG211" s="5"/>
      <c r="BH211" s="7"/>
      <c r="BI211"/>
      <c r="BJ211" s="5"/>
      <c r="BK211" s="7"/>
      <c r="BL211"/>
      <c r="BQ211" s="5"/>
      <c r="BR211" s="7"/>
      <c r="BS211"/>
      <c r="BT211" s="5"/>
      <c r="BU211" s="7"/>
      <c r="BV211"/>
      <c r="BW211" s="5"/>
      <c r="BX211" s="7"/>
      <c r="BY211"/>
      <c r="CD211" s="5"/>
      <c r="CE211" s="7"/>
      <c r="CF211"/>
      <c r="CG211" s="5"/>
      <c r="CH211" s="5"/>
      <c r="CI211" s="7"/>
      <c r="CJ211"/>
      <c r="CK211" s="5"/>
      <c r="CL211" s="7"/>
      <c r="CM211"/>
      <c r="CN211" s="5"/>
      <c r="CO211" s="5"/>
      <c r="CP211" s="7"/>
      <c r="CQ211"/>
      <c r="CR211" s="5"/>
      <c r="CS211" s="7"/>
      <c r="CT211"/>
      <c r="CU211" s="5"/>
      <c r="CV211" s="7"/>
      <c r="CW211"/>
      <c r="CX211" s="5"/>
      <c r="CY211" s="7"/>
      <c r="CZ211"/>
      <c r="DA211" s="5"/>
      <c r="DB211" s="5"/>
      <c r="DC211" s="7"/>
      <c r="DD211"/>
      <c r="DE211" s="5"/>
      <c r="DF211" s="7"/>
      <c r="DG211"/>
      <c r="DH211" s="5"/>
      <c r="DI211" s="5"/>
      <c r="DJ211" s="7"/>
      <c r="DK211"/>
      <c r="DL211" s="5"/>
      <c r="DM211" s="5"/>
      <c r="DN211" s="7"/>
      <c r="DO211"/>
      <c r="DP211" s="5"/>
      <c r="DQ211" s="7"/>
      <c r="DR211"/>
      <c r="DS211" s="5"/>
      <c r="DT211" s="7"/>
      <c r="DU211"/>
      <c r="DV211" s="5"/>
      <c r="DW211" s="7"/>
      <c r="DX211"/>
      <c r="DY211" s="5"/>
      <c r="DZ211" s="7"/>
      <c r="EA211"/>
      <c r="EB211" s="5"/>
      <c r="EC211" s="5"/>
      <c r="ED211" s="7"/>
      <c r="EE211"/>
      <c r="EF211" s="5"/>
      <c r="EG211" s="7"/>
      <c r="EH211"/>
      <c r="EI211" s="5"/>
      <c r="EJ211" s="5"/>
      <c r="EK211" s="7"/>
      <c r="EL211"/>
      <c r="EM211" s="5"/>
      <c r="EN211" s="7"/>
      <c r="EO211"/>
    </row>
    <row r="212" spans="18:145" ht="13.5">
      <c r="R212" s="10"/>
      <c r="S212"/>
      <c r="U212" s="5"/>
      <c r="V212" s="10"/>
      <c r="W212"/>
      <c r="Y212" s="5"/>
      <c r="Z212" s="10"/>
      <c r="AA212"/>
      <c r="AC212" s="5"/>
      <c r="AD212" s="7"/>
      <c r="AE212"/>
      <c r="AH212" s="5"/>
      <c r="AI212" s="7"/>
      <c r="AJ212"/>
      <c r="AK212" s="5"/>
      <c r="AL212" s="7"/>
      <c r="AM212"/>
      <c r="AO212" s="5"/>
      <c r="AP212" s="7"/>
      <c r="AQ212"/>
      <c r="BD212" s="5"/>
      <c r="BE212" s="7"/>
      <c r="BF212"/>
      <c r="BG212" s="5"/>
      <c r="BH212" s="7"/>
      <c r="BI212"/>
      <c r="BJ212" s="5"/>
      <c r="BK212" s="7"/>
      <c r="BL212"/>
      <c r="BQ212" s="5"/>
      <c r="BR212" s="7"/>
      <c r="BS212"/>
      <c r="BT212" s="5"/>
      <c r="BU212" s="7"/>
      <c r="BV212"/>
      <c r="BW212" s="5"/>
      <c r="BX212" s="7"/>
      <c r="BY212"/>
      <c r="CD212" s="5"/>
      <c r="CE212" s="7"/>
      <c r="CF212"/>
      <c r="CG212" s="5"/>
      <c r="CH212" s="5"/>
      <c r="CI212" s="7"/>
      <c r="CJ212"/>
      <c r="CK212" s="5"/>
      <c r="CL212" s="7"/>
      <c r="CM212"/>
      <c r="CN212" s="5"/>
      <c r="CO212" s="5"/>
      <c r="CP212" s="7"/>
      <c r="CQ212"/>
      <c r="CR212" s="5"/>
      <c r="CS212" s="7"/>
      <c r="CT212"/>
      <c r="CU212" s="5"/>
      <c r="CV212" s="7"/>
      <c r="CW212"/>
      <c r="CX212" s="5"/>
      <c r="CY212" s="7"/>
      <c r="CZ212"/>
      <c r="DA212" s="5"/>
      <c r="DB212" s="5"/>
      <c r="DC212" s="7"/>
      <c r="DD212"/>
      <c r="DE212" s="5"/>
      <c r="DF212" s="7"/>
      <c r="DG212"/>
      <c r="DH212" s="5"/>
      <c r="DI212" s="5"/>
      <c r="DJ212" s="7"/>
      <c r="DK212"/>
      <c r="DL212" s="5"/>
      <c r="DM212" s="5"/>
      <c r="DN212" s="7"/>
      <c r="DO212"/>
      <c r="DP212" s="5"/>
      <c r="DQ212" s="7"/>
      <c r="DR212"/>
      <c r="DS212" s="5"/>
      <c r="DT212" s="7"/>
      <c r="DU212"/>
      <c r="DV212" s="5"/>
      <c r="DW212" s="7"/>
      <c r="DX212"/>
      <c r="DY212" s="5"/>
      <c r="DZ212" s="7"/>
      <c r="EA212"/>
      <c r="EB212" s="5"/>
      <c r="EC212" s="5"/>
      <c r="ED212" s="7"/>
      <c r="EE212"/>
      <c r="EF212" s="5"/>
      <c r="EG212" s="7"/>
      <c r="EH212"/>
      <c r="EI212" s="5"/>
      <c r="EJ212" s="5"/>
      <c r="EK212" s="7"/>
      <c r="EL212"/>
      <c r="EM212" s="5"/>
      <c r="EN212" s="7"/>
      <c r="EO212"/>
    </row>
    <row r="213" spans="18:145" ht="13.5">
      <c r="R213" s="10"/>
      <c r="S213"/>
      <c r="U213" s="5"/>
      <c r="V213" s="10"/>
      <c r="W213"/>
      <c r="Y213" s="5"/>
      <c r="Z213" s="10"/>
      <c r="AA213"/>
      <c r="AC213" s="5"/>
      <c r="AD213" s="7"/>
      <c r="AE213"/>
      <c r="AH213" s="5"/>
      <c r="AI213" s="7"/>
      <c r="AJ213"/>
      <c r="AK213" s="5"/>
      <c r="AL213" s="7"/>
      <c r="AM213"/>
      <c r="AO213" s="5"/>
      <c r="AP213" s="7"/>
      <c r="AQ213"/>
      <c r="BD213" s="5"/>
      <c r="BE213" s="7"/>
      <c r="BF213"/>
      <c r="BG213" s="5"/>
      <c r="BH213" s="7"/>
      <c r="BI213"/>
      <c r="BJ213" s="5"/>
      <c r="BK213" s="7"/>
      <c r="BL213"/>
      <c r="BQ213" s="5"/>
      <c r="BR213" s="7"/>
      <c r="BS213"/>
      <c r="BT213" s="5"/>
      <c r="BU213" s="7"/>
      <c r="BV213"/>
      <c r="BW213" s="5"/>
      <c r="BX213" s="7"/>
      <c r="BY213"/>
      <c r="CD213" s="5"/>
      <c r="CE213" s="7"/>
      <c r="CF213"/>
      <c r="CG213" s="5"/>
      <c r="CH213" s="5"/>
      <c r="CI213" s="7"/>
      <c r="CJ213"/>
      <c r="CK213" s="5"/>
      <c r="CL213" s="7"/>
      <c r="CM213"/>
      <c r="CN213" s="5"/>
      <c r="CO213" s="5"/>
      <c r="CP213" s="7"/>
      <c r="CQ213"/>
      <c r="CR213" s="5"/>
      <c r="CS213" s="7"/>
      <c r="CT213"/>
      <c r="CU213" s="5"/>
      <c r="CV213" s="7"/>
      <c r="CW213"/>
      <c r="CX213" s="5"/>
      <c r="CY213" s="7"/>
      <c r="CZ213"/>
      <c r="DA213" s="5"/>
      <c r="DB213" s="5"/>
      <c r="DC213" s="7"/>
      <c r="DD213"/>
      <c r="DE213" s="5"/>
      <c r="DF213" s="7"/>
      <c r="DG213"/>
      <c r="DH213" s="5"/>
      <c r="DI213" s="5"/>
      <c r="DJ213" s="7"/>
      <c r="DK213"/>
      <c r="DL213" s="5"/>
      <c r="DM213" s="5"/>
      <c r="DN213" s="7"/>
      <c r="DO213"/>
      <c r="DP213" s="5"/>
      <c r="DQ213" s="7"/>
      <c r="DR213"/>
      <c r="DS213" s="5"/>
      <c r="DT213" s="7"/>
      <c r="DU213"/>
      <c r="DV213" s="5"/>
      <c r="DW213" s="7"/>
      <c r="DX213"/>
      <c r="DY213" s="5"/>
      <c r="DZ213" s="7"/>
      <c r="EA213"/>
      <c r="EB213" s="5"/>
      <c r="EC213" s="5"/>
      <c r="ED213" s="7"/>
      <c r="EE213"/>
      <c r="EF213" s="5"/>
      <c r="EG213" s="7"/>
      <c r="EH213"/>
      <c r="EI213" s="5"/>
      <c r="EJ213" s="5"/>
      <c r="EK213" s="7"/>
      <c r="EL213"/>
      <c r="EM213" s="5"/>
      <c r="EN213" s="7"/>
      <c r="EO213"/>
    </row>
    <row r="214" spans="18:145" ht="13.5">
      <c r="R214" s="10"/>
      <c r="S214"/>
      <c r="U214" s="5"/>
      <c r="V214" s="10"/>
      <c r="W214"/>
      <c r="Y214" s="5"/>
      <c r="Z214" s="10"/>
      <c r="AA214"/>
      <c r="AC214" s="5"/>
      <c r="AD214" s="7"/>
      <c r="AE214"/>
      <c r="AH214" s="5"/>
      <c r="AI214" s="7"/>
      <c r="AJ214"/>
      <c r="AK214" s="5"/>
      <c r="AL214" s="7"/>
      <c r="AM214"/>
      <c r="AO214" s="5"/>
      <c r="AP214" s="7"/>
      <c r="AQ214"/>
      <c r="BD214" s="5"/>
      <c r="BE214" s="7"/>
      <c r="BF214"/>
      <c r="BG214" s="5"/>
      <c r="BH214" s="7"/>
      <c r="BI214"/>
      <c r="BJ214" s="5"/>
      <c r="BK214" s="7"/>
      <c r="BL214"/>
      <c r="BQ214" s="5"/>
      <c r="BR214" s="7"/>
      <c r="BS214"/>
      <c r="BT214" s="5"/>
      <c r="BU214" s="7"/>
      <c r="BV214"/>
      <c r="BW214" s="5"/>
      <c r="BX214" s="7"/>
      <c r="BY214"/>
      <c r="CD214" s="5"/>
      <c r="CE214" s="7"/>
      <c r="CF214"/>
      <c r="CG214" s="5"/>
      <c r="CH214" s="5"/>
      <c r="CI214" s="7"/>
      <c r="CJ214"/>
      <c r="CK214" s="5"/>
      <c r="CL214" s="7"/>
      <c r="CM214"/>
      <c r="CN214" s="5"/>
      <c r="CO214" s="5"/>
      <c r="CP214" s="7"/>
      <c r="CQ214"/>
      <c r="CR214" s="5"/>
      <c r="CS214" s="7"/>
      <c r="CT214"/>
      <c r="CU214" s="5"/>
      <c r="CV214" s="7"/>
      <c r="CW214"/>
      <c r="CX214" s="5"/>
      <c r="CY214" s="7"/>
      <c r="CZ214"/>
      <c r="DA214" s="5"/>
      <c r="DB214" s="5"/>
      <c r="DC214" s="7"/>
      <c r="DD214"/>
      <c r="DE214" s="5"/>
      <c r="DF214" s="7"/>
      <c r="DG214"/>
      <c r="DH214" s="5"/>
      <c r="DI214" s="5"/>
      <c r="DJ214" s="7"/>
      <c r="DK214"/>
      <c r="DL214" s="5"/>
      <c r="DM214" s="5"/>
      <c r="DN214" s="7"/>
      <c r="DO214"/>
      <c r="DP214" s="5"/>
      <c r="DQ214" s="7"/>
      <c r="DR214"/>
      <c r="DS214" s="5"/>
      <c r="DT214" s="7"/>
      <c r="DU214"/>
      <c r="DV214" s="5"/>
      <c r="DW214" s="7"/>
      <c r="DX214"/>
      <c r="DY214" s="5"/>
      <c r="DZ214" s="7"/>
      <c r="EA214"/>
      <c r="EB214" s="5"/>
      <c r="EC214" s="5"/>
      <c r="ED214" s="7"/>
      <c r="EE214"/>
      <c r="EF214" s="5"/>
      <c r="EG214" s="7"/>
      <c r="EH214"/>
      <c r="EI214" s="5"/>
      <c r="EJ214" s="5"/>
      <c r="EK214" s="7"/>
      <c r="EL214"/>
      <c r="EM214" s="5"/>
      <c r="EN214" s="7"/>
      <c r="EO214"/>
    </row>
    <row r="215" spans="18:145" ht="13.5">
      <c r="R215" s="10"/>
      <c r="S215"/>
      <c r="U215" s="5"/>
      <c r="V215" s="10"/>
      <c r="W215"/>
      <c r="Y215" s="5"/>
      <c r="Z215" s="10"/>
      <c r="AA215"/>
      <c r="AC215" s="5"/>
      <c r="AD215" s="7"/>
      <c r="AE215"/>
      <c r="AH215" s="5"/>
      <c r="AI215" s="7"/>
      <c r="AJ215"/>
      <c r="AK215" s="5"/>
      <c r="AL215" s="7"/>
      <c r="AM215"/>
      <c r="AO215" s="5"/>
      <c r="AP215" s="7"/>
      <c r="AQ215"/>
      <c r="BD215" s="5"/>
      <c r="BE215" s="7"/>
      <c r="BF215"/>
      <c r="BG215" s="5"/>
      <c r="BH215" s="7"/>
      <c r="BI215"/>
      <c r="BJ215" s="5"/>
      <c r="BK215" s="7"/>
      <c r="BL215"/>
      <c r="BQ215" s="5"/>
      <c r="BR215" s="7"/>
      <c r="BS215"/>
      <c r="BT215" s="5"/>
      <c r="BU215" s="7"/>
      <c r="BV215"/>
      <c r="BW215" s="5"/>
      <c r="BX215" s="7"/>
      <c r="BY215"/>
      <c r="CD215" s="5"/>
      <c r="CE215" s="7"/>
      <c r="CF215"/>
      <c r="CG215" s="5"/>
      <c r="CH215" s="5"/>
      <c r="CI215" s="7"/>
      <c r="CJ215"/>
      <c r="CK215" s="5"/>
      <c r="CL215" s="7"/>
      <c r="CM215"/>
      <c r="CN215" s="5"/>
      <c r="CO215" s="5"/>
      <c r="CP215" s="7"/>
      <c r="CQ215"/>
      <c r="CR215" s="5"/>
      <c r="CS215" s="7"/>
      <c r="CT215"/>
      <c r="CU215" s="5"/>
      <c r="CV215" s="7"/>
      <c r="CW215"/>
      <c r="CX215" s="5"/>
      <c r="CY215" s="7"/>
      <c r="CZ215"/>
      <c r="DA215" s="5"/>
      <c r="DB215" s="5"/>
      <c r="DC215" s="7"/>
      <c r="DD215"/>
      <c r="DE215" s="5"/>
      <c r="DF215" s="7"/>
      <c r="DG215"/>
      <c r="DH215" s="5"/>
      <c r="DI215" s="5"/>
      <c r="DJ215" s="7"/>
      <c r="DK215"/>
      <c r="DL215" s="5"/>
      <c r="DM215" s="5"/>
      <c r="DN215" s="7"/>
      <c r="DO215"/>
      <c r="DP215" s="5"/>
      <c r="DQ215" s="7"/>
      <c r="DR215"/>
      <c r="DS215" s="5"/>
      <c r="DT215" s="7"/>
      <c r="DU215"/>
      <c r="DV215" s="5"/>
      <c r="DW215" s="7"/>
      <c r="DX215"/>
      <c r="DY215" s="5"/>
      <c r="DZ215" s="7"/>
      <c r="EA215"/>
      <c r="EB215" s="5"/>
      <c r="EC215" s="5"/>
      <c r="ED215" s="7"/>
      <c r="EE215"/>
      <c r="EF215" s="5"/>
      <c r="EG215" s="7"/>
      <c r="EH215"/>
      <c r="EI215" s="5"/>
      <c r="EJ215" s="5"/>
      <c r="EK215" s="7"/>
      <c r="EL215"/>
      <c r="EM215" s="5"/>
      <c r="EN215" s="7"/>
      <c r="EO215"/>
    </row>
    <row r="216" spans="18:145" ht="13.5">
      <c r="R216" s="10"/>
      <c r="S216"/>
      <c r="U216" s="5"/>
      <c r="V216" s="10"/>
      <c r="W216"/>
      <c r="Y216" s="5"/>
      <c r="Z216" s="10"/>
      <c r="AA216"/>
      <c r="AC216" s="5"/>
      <c r="AD216" s="7"/>
      <c r="AE216"/>
      <c r="AH216" s="5"/>
      <c r="AI216" s="7"/>
      <c r="AJ216"/>
      <c r="AK216" s="5"/>
      <c r="AL216" s="7"/>
      <c r="AM216"/>
      <c r="AO216" s="5"/>
      <c r="AP216" s="7"/>
      <c r="AQ216"/>
      <c r="BD216" s="5"/>
      <c r="BE216" s="7"/>
      <c r="BF216"/>
      <c r="BG216" s="5"/>
      <c r="BH216" s="7"/>
      <c r="BI216"/>
      <c r="BJ216" s="5"/>
      <c r="BK216" s="7"/>
      <c r="BL216"/>
      <c r="BQ216" s="5"/>
      <c r="BR216" s="7"/>
      <c r="BS216"/>
      <c r="BT216" s="5"/>
      <c r="BU216" s="7"/>
      <c r="BV216"/>
      <c r="BW216" s="5"/>
      <c r="BX216" s="7"/>
      <c r="BY216"/>
      <c r="CD216" s="5"/>
      <c r="CE216" s="7"/>
      <c r="CF216"/>
      <c r="CG216" s="5"/>
      <c r="CH216" s="5"/>
      <c r="CI216" s="7"/>
      <c r="CJ216"/>
      <c r="CK216" s="5"/>
      <c r="CL216" s="7"/>
      <c r="CM216"/>
      <c r="CN216" s="5"/>
      <c r="CO216" s="5"/>
      <c r="CP216" s="7"/>
      <c r="CQ216"/>
      <c r="CR216" s="5"/>
      <c r="CS216" s="7"/>
      <c r="CT216"/>
      <c r="CU216" s="5"/>
      <c r="CV216" s="7"/>
      <c r="CW216"/>
      <c r="CX216" s="5"/>
      <c r="CY216" s="7"/>
      <c r="CZ216"/>
      <c r="DA216" s="5"/>
      <c r="DB216" s="5"/>
      <c r="DC216" s="7"/>
      <c r="DD216"/>
      <c r="DE216" s="5"/>
      <c r="DF216" s="7"/>
      <c r="DG216"/>
      <c r="DH216" s="5"/>
      <c r="DI216" s="5"/>
      <c r="DJ216" s="7"/>
      <c r="DK216"/>
      <c r="DL216" s="5"/>
      <c r="DM216" s="5"/>
      <c r="DN216" s="7"/>
      <c r="DO216"/>
      <c r="DP216" s="5"/>
      <c r="DQ216" s="7"/>
      <c r="DR216"/>
      <c r="DS216" s="5"/>
      <c r="DT216" s="7"/>
      <c r="DU216"/>
      <c r="DV216" s="5"/>
      <c r="DW216" s="7"/>
      <c r="DX216"/>
      <c r="DY216" s="5"/>
      <c r="DZ216" s="7"/>
      <c r="EA216"/>
      <c r="EB216" s="5"/>
      <c r="EC216" s="5"/>
      <c r="ED216" s="7"/>
      <c r="EE216"/>
      <c r="EF216" s="5"/>
      <c r="EG216" s="7"/>
      <c r="EH216"/>
      <c r="EI216" s="5"/>
      <c r="EJ216" s="5"/>
      <c r="EK216" s="7"/>
      <c r="EL216"/>
      <c r="EM216" s="5"/>
      <c r="EN216" s="7"/>
      <c r="EO216"/>
    </row>
    <row r="217" spans="18:145" ht="13.5">
      <c r="R217" s="10"/>
      <c r="S217"/>
      <c r="U217" s="5"/>
      <c r="V217" s="10"/>
      <c r="W217"/>
      <c r="Y217" s="5"/>
      <c r="Z217" s="10"/>
      <c r="AA217"/>
      <c r="AC217" s="5"/>
      <c r="AD217" s="7"/>
      <c r="AE217"/>
      <c r="AH217" s="5"/>
      <c r="AI217" s="7"/>
      <c r="AJ217"/>
      <c r="AK217" s="5"/>
      <c r="AL217" s="7"/>
      <c r="AM217"/>
      <c r="AO217" s="5"/>
      <c r="AP217" s="7"/>
      <c r="AQ217"/>
      <c r="BD217" s="5"/>
      <c r="BE217" s="7"/>
      <c r="BF217"/>
      <c r="BG217" s="5"/>
      <c r="BH217" s="7"/>
      <c r="BI217"/>
      <c r="BJ217" s="5"/>
      <c r="BK217" s="7"/>
      <c r="BL217"/>
      <c r="BQ217" s="5"/>
      <c r="BR217" s="7"/>
      <c r="BS217"/>
      <c r="BT217" s="5"/>
      <c r="BU217" s="7"/>
      <c r="BV217"/>
      <c r="BW217" s="5"/>
      <c r="BX217" s="7"/>
      <c r="BY217"/>
      <c r="CD217" s="5"/>
      <c r="CE217" s="7"/>
      <c r="CF217"/>
      <c r="CG217" s="5"/>
      <c r="CH217" s="5"/>
      <c r="CI217" s="7"/>
      <c r="CJ217"/>
      <c r="CK217" s="5"/>
      <c r="CL217" s="7"/>
      <c r="CM217"/>
      <c r="CN217" s="5"/>
      <c r="CO217" s="5"/>
      <c r="CP217" s="7"/>
      <c r="CQ217"/>
      <c r="CR217" s="5"/>
      <c r="CS217" s="7"/>
      <c r="CT217"/>
      <c r="CU217" s="5"/>
      <c r="CV217" s="7"/>
      <c r="CW217"/>
      <c r="CX217" s="5"/>
      <c r="CY217" s="7"/>
      <c r="CZ217"/>
      <c r="DA217" s="5"/>
      <c r="DB217" s="5"/>
      <c r="DC217" s="7"/>
      <c r="DD217"/>
      <c r="DE217" s="5"/>
      <c r="DF217" s="7"/>
      <c r="DG217"/>
      <c r="DH217" s="5"/>
      <c r="DI217" s="5"/>
      <c r="DJ217" s="7"/>
      <c r="DK217"/>
      <c r="DL217" s="5"/>
      <c r="DM217" s="5"/>
      <c r="DN217" s="7"/>
      <c r="DO217"/>
      <c r="DP217" s="5"/>
      <c r="DQ217" s="7"/>
      <c r="DR217"/>
      <c r="DS217" s="5"/>
      <c r="DT217" s="7"/>
      <c r="DU217"/>
      <c r="DV217" s="5"/>
      <c r="DW217" s="7"/>
      <c r="DX217"/>
      <c r="DY217" s="5"/>
      <c r="DZ217" s="7"/>
      <c r="EA217"/>
      <c r="EB217" s="5"/>
      <c r="EC217" s="5"/>
      <c r="ED217" s="7"/>
      <c r="EE217"/>
      <c r="EF217" s="5"/>
      <c r="EG217" s="7"/>
      <c r="EH217"/>
      <c r="EI217" s="5"/>
      <c r="EJ217" s="5"/>
      <c r="EK217" s="7"/>
      <c r="EL217"/>
      <c r="EM217" s="5"/>
      <c r="EN217" s="7"/>
      <c r="EO217"/>
    </row>
    <row r="218" spans="18:145" ht="13.5">
      <c r="R218" s="10"/>
      <c r="S218"/>
      <c r="U218" s="5"/>
      <c r="V218" s="10"/>
      <c r="W218"/>
      <c r="Y218" s="5"/>
      <c r="Z218" s="10"/>
      <c r="AA218"/>
      <c r="AC218" s="5"/>
      <c r="AD218" s="7"/>
      <c r="AE218"/>
      <c r="AH218" s="5"/>
      <c r="AI218" s="7"/>
      <c r="AJ218"/>
      <c r="AK218" s="5"/>
      <c r="AL218" s="7"/>
      <c r="AM218"/>
      <c r="AO218" s="5"/>
      <c r="AP218" s="7"/>
      <c r="AQ218"/>
      <c r="BD218" s="5"/>
      <c r="BE218" s="7"/>
      <c r="BF218"/>
      <c r="BG218" s="5"/>
      <c r="BH218" s="7"/>
      <c r="BI218"/>
      <c r="BJ218" s="5"/>
      <c r="BK218" s="7"/>
      <c r="BL218"/>
      <c r="BQ218" s="5"/>
      <c r="BR218" s="7"/>
      <c r="BS218"/>
      <c r="BT218" s="5"/>
      <c r="BU218" s="7"/>
      <c r="BV218"/>
      <c r="BW218" s="5"/>
      <c r="BX218" s="7"/>
      <c r="BY218"/>
      <c r="CD218" s="5"/>
      <c r="CE218" s="7"/>
      <c r="CF218"/>
      <c r="CG218" s="5"/>
      <c r="CH218" s="5"/>
      <c r="CI218" s="7"/>
      <c r="CJ218"/>
      <c r="CK218" s="5"/>
      <c r="CL218" s="7"/>
      <c r="CM218"/>
      <c r="CN218" s="5"/>
      <c r="CO218" s="5"/>
      <c r="CP218" s="7"/>
      <c r="CQ218"/>
      <c r="CR218" s="5"/>
      <c r="CS218" s="7"/>
      <c r="CT218"/>
      <c r="CU218" s="5"/>
      <c r="CV218" s="7"/>
      <c r="CW218"/>
      <c r="CX218" s="5"/>
      <c r="CY218" s="7"/>
      <c r="CZ218"/>
      <c r="DA218" s="5"/>
      <c r="DB218" s="5"/>
      <c r="DC218" s="7"/>
      <c r="DD218"/>
      <c r="DE218" s="5"/>
      <c r="DF218" s="7"/>
      <c r="DG218"/>
      <c r="DH218" s="5"/>
      <c r="DI218" s="5"/>
      <c r="DJ218" s="7"/>
      <c r="DK218"/>
      <c r="DL218" s="5"/>
      <c r="DM218" s="5"/>
      <c r="DN218" s="7"/>
      <c r="DO218"/>
      <c r="DP218" s="5"/>
      <c r="DQ218" s="7"/>
      <c r="DR218"/>
      <c r="DS218" s="5"/>
      <c r="DT218" s="7"/>
      <c r="DU218"/>
      <c r="DV218" s="5"/>
      <c r="DW218" s="7"/>
      <c r="DX218"/>
      <c r="DY218" s="5"/>
      <c r="DZ218" s="7"/>
      <c r="EA218"/>
      <c r="EB218" s="5"/>
      <c r="EC218" s="5"/>
      <c r="ED218" s="7"/>
      <c r="EE218"/>
      <c r="EF218" s="5"/>
      <c r="EG218" s="7"/>
      <c r="EH218"/>
      <c r="EI218" s="5"/>
      <c r="EJ218" s="5"/>
      <c r="EK218" s="7"/>
      <c r="EL218"/>
      <c r="EM218" s="5"/>
      <c r="EN218" s="7"/>
      <c r="EO218"/>
    </row>
    <row r="219" spans="18:145" ht="13.5">
      <c r="R219" s="10"/>
      <c r="S219"/>
      <c r="U219" s="5"/>
      <c r="V219" s="10"/>
      <c r="W219"/>
      <c r="Y219" s="5"/>
      <c r="Z219" s="10"/>
      <c r="AA219"/>
      <c r="AC219" s="5"/>
      <c r="AD219" s="7"/>
      <c r="AE219"/>
      <c r="AH219" s="5"/>
      <c r="AI219" s="7"/>
      <c r="AJ219"/>
      <c r="AK219" s="5"/>
      <c r="AL219" s="7"/>
      <c r="AM219"/>
      <c r="AO219" s="5"/>
      <c r="AP219" s="7"/>
      <c r="AQ219"/>
      <c r="BD219" s="5"/>
      <c r="BE219" s="7"/>
      <c r="BF219"/>
      <c r="BG219" s="5"/>
      <c r="BH219" s="7"/>
      <c r="BI219"/>
      <c r="BJ219" s="5"/>
      <c r="BK219" s="7"/>
      <c r="BL219"/>
      <c r="BQ219" s="5"/>
      <c r="BR219" s="7"/>
      <c r="BS219"/>
      <c r="BT219" s="5"/>
      <c r="BU219" s="7"/>
      <c r="BV219"/>
      <c r="BW219" s="5"/>
      <c r="BX219" s="7"/>
      <c r="BY219"/>
      <c r="CD219" s="5"/>
      <c r="CE219" s="7"/>
      <c r="CF219"/>
      <c r="CG219" s="5"/>
      <c r="CH219" s="5"/>
      <c r="CI219" s="7"/>
      <c r="CJ219"/>
      <c r="CK219" s="5"/>
      <c r="CL219" s="7"/>
      <c r="CM219"/>
      <c r="CN219" s="5"/>
      <c r="CO219" s="5"/>
      <c r="CP219" s="7"/>
      <c r="CQ219"/>
      <c r="CR219" s="5"/>
      <c r="CS219" s="7"/>
      <c r="CT219"/>
      <c r="CU219" s="5"/>
      <c r="CV219" s="7"/>
      <c r="CW219"/>
      <c r="CX219" s="5"/>
      <c r="CY219" s="7"/>
      <c r="CZ219"/>
      <c r="DA219" s="5"/>
      <c r="DB219" s="5"/>
      <c r="DC219" s="7"/>
      <c r="DD219"/>
      <c r="DE219" s="5"/>
      <c r="DF219" s="7"/>
      <c r="DG219"/>
      <c r="DH219" s="5"/>
      <c r="DI219" s="5"/>
      <c r="DJ219" s="7"/>
      <c r="DK219"/>
      <c r="DL219" s="5"/>
      <c r="DM219" s="5"/>
      <c r="DN219" s="7"/>
      <c r="DO219"/>
      <c r="DP219" s="5"/>
      <c r="DQ219" s="7"/>
      <c r="DR219"/>
      <c r="DS219" s="5"/>
      <c r="DT219" s="7"/>
      <c r="DU219"/>
      <c r="DV219" s="5"/>
      <c r="DW219" s="7"/>
      <c r="DX219"/>
      <c r="DY219" s="5"/>
      <c r="DZ219" s="7"/>
      <c r="EA219"/>
      <c r="EB219" s="5"/>
      <c r="EC219" s="5"/>
      <c r="ED219" s="7"/>
      <c r="EE219"/>
      <c r="EF219" s="5"/>
      <c r="EG219" s="7"/>
      <c r="EH219"/>
      <c r="EI219" s="5"/>
      <c r="EJ219" s="5"/>
      <c r="EK219" s="7"/>
      <c r="EL219"/>
      <c r="EM219" s="5"/>
      <c r="EN219" s="7"/>
      <c r="EO219"/>
    </row>
    <row r="220" spans="18:145" ht="13.5">
      <c r="R220" s="10"/>
      <c r="S220"/>
      <c r="U220" s="5"/>
      <c r="V220" s="10"/>
      <c r="W220"/>
      <c r="Y220" s="5"/>
      <c r="Z220" s="10"/>
      <c r="AA220"/>
      <c r="AC220" s="5"/>
      <c r="AD220" s="7"/>
      <c r="AE220"/>
      <c r="AH220" s="5"/>
      <c r="AI220" s="7"/>
      <c r="AJ220"/>
      <c r="AK220" s="5"/>
      <c r="AL220" s="7"/>
      <c r="AM220"/>
      <c r="AO220" s="5"/>
      <c r="AP220" s="7"/>
      <c r="AQ220"/>
      <c r="BD220" s="5"/>
      <c r="BE220" s="7"/>
      <c r="BF220"/>
      <c r="BG220" s="5"/>
      <c r="BH220" s="7"/>
      <c r="BI220"/>
      <c r="BJ220" s="5"/>
      <c r="BK220" s="7"/>
      <c r="BL220"/>
      <c r="BQ220" s="5"/>
      <c r="BR220" s="7"/>
      <c r="BS220"/>
      <c r="BT220" s="5"/>
      <c r="BU220" s="7"/>
      <c r="BV220"/>
      <c r="BW220" s="5"/>
      <c r="BX220" s="7"/>
      <c r="BY220"/>
      <c r="CD220" s="5"/>
      <c r="CE220" s="7"/>
      <c r="CF220"/>
      <c r="CG220" s="5"/>
      <c r="CH220" s="5"/>
      <c r="CI220" s="7"/>
      <c r="CJ220"/>
      <c r="CK220" s="5"/>
      <c r="CL220" s="7"/>
      <c r="CM220"/>
      <c r="CN220" s="5"/>
      <c r="CO220" s="5"/>
      <c r="CP220" s="7"/>
      <c r="CQ220"/>
      <c r="CR220" s="5"/>
      <c r="CS220" s="7"/>
      <c r="CT220"/>
      <c r="CU220" s="5"/>
      <c r="CV220" s="7"/>
      <c r="CW220"/>
      <c r="CX220" s="5"/>
      <c r="CY220" s="7"/>
      <c r="CZ220"/>
      <c r="DA220" s="5"/>
      <c r="DB220" s="5"/>
      <c r="DC220" s="7"/>
      <c r="DD220"/>
      <c r="DE220" s="5"/>
      <c r="DF220" s="7"/>
      <c r="DG220"/>
      <c r="DH220" s="5"/>
      <c r="DI220" s="5"/>
      <c r="DJ220" s="7"/>
      <c r="DK220"/>
      <c r="DL220" s="5"/>
      <c r="DM220" s="5"/>
      <c r="DN220" s="7"/>
      <c r="DO220"/>
      <c r="DP220" s="5"/>
      <c r="DQ220" s="7"/>
      <c r="DR220"/>
      <c r="DS220" s="5"/>
      <c r="DT220" s="7"/>
      <c r="DU220"/>
      <c r="DV220" s="5"/>
      <c r="DW220" s="7"/>
      <c r="DX220"/>
      <c r="DY220" s="5"/>
      <c r="DZ220" s="7"/>
      <c r="EA220"/>
      <c r="EB220" s="5"/>
      <c r="EC220" s="5"/>
      <c r="ED220" s="7"/>
      <c r="EE220"/>
      <c r="EF220" s="5"/>
      <c r="EG220" s="7"/>
      <c r="EH220"/>
      <c r="EI220" s="5"/>
      <c r="EJ220" s="5"/>
      <c r="EK220" s="7"/>
      <c r="EL220"/>
      <c r="EM220" s="5"/>
      <c r="EN220" s="7"/>
      <c r="EO220"/>
    </row>
    <row r="221" spans="18:145" ht="13.5">
      <c r="R221" s="10"/>
      <c r="S221"/>
      <c r="U221" s="5"/>
      <c r="V221" s="10"/>
      <c r="W221"/>
      <c r="Y221" s="5"/>
      <c r="Z221" s="10"/>
      <c r="AA221"/>
      <c r="AC221" s="5"/>
      <c r="AD221" s="7"/>
      <c r="AE221"/>
      <c r="AH221" s="5"/>
      <c r="AI221" s="7"/>
      <c r="AJ221"/>
      <c r="AK221" s="5"/>
      <c r="AL221" s="7"/>
      <c r="AM221"/>
      <c r="AO221" s="5"/>
      <c r="AP221" s="7"/>
      <c r="AQ221"/>
      <c r="BD221" s="5"/>
      <c r="BE221" s="7"/>
      <c r="BF221"/>
      <c r="BG221" s="5"/>
      <c r="BH221" s="7"/>
      <c r="BI221"/>
      <c r="BJ221" s="5"/>
      <c r="BK221" s="7"/>
      <c r="BL221"/>
      <c r="BQ221" s="5"/>
      <c r="BR221" s="7"/>
      <c r="BS221"/>
      <c r="BT221" s="5"/>
      <c r="BU221" s="7"/>
      <c r="BV221"/>
      <c r="BW221" s="5"/>
      <c r="BX221" s="7"/>
      <c r="BY221"/>
      <c r="CD221" s="5"/>
      <c r="CE221" s="7"/>
      <c r="CF221"/>
      <c r="CG221" s="5"/>
      <c r="CH221" s="5"/>
      <c r="CI221" s="7"/>
      <c r="CJ221"/>
      <c r="CK221" s="5"/>
      <c r="CL221" s="7"/>
      <c r="CM221"/>
      <c r="CN221" s="5"/>
      <c r="CO221" s="5"/>
      <c r="CP221" s="7"/>
      <c r="CQ221"/>
      <c r="CR221" s="5"/>
      <c r="CS221" s="7"/>
      <c r="CT221"/>
      <c r="CU221" s="5"/>
      <c r="CV221" s="7"/>
      <c r="CW221"/>
      <c r="CX221" s="5"/>
      <c r="CY221" s="7"/>
      <c r="CZ221"/>
      <c r="DA221" s="5"/>
      <c r="DB221" s="5"/>
      <c r="DC221" s="7"/>
      <c r="DD221"/>
      <c r="DE221" s="5"/>
      <c r="DF221" s="7"/>
      <c r="DG221"/>
      <c r="DH221" s="5"/>
      <c r="DI221" s="5"/>
      <c r="DJ221" s="7"/>
      <c r="DK221"/>
      <c r="DL221" s="5"/>
      <c r="DM221" s="5"/>
      <c r="DN221" s="7"/>
      <c r="DO221"/>
      <c r="DP221" s="5"/>
      <c r="DQ221" s="7"/>
      <c r="DR221"/>
      <c r="DS221" s="5"/>
      <c r="DT221" s="7"/>
      <c r="DU221"/>
      <c r="DV221" s="5"/>
      <c r="DW221" s="7"/>
      <c r="DX221"/>
      <c r="DY221" s="5"/>
      <c r="DZ221" s="7"/>
      <c r="EA221"/>
      <c r="EB221" s="5"/>
      <c r="EC221" s="5"/>
      <c r="ED221" s="7"/>
      <c r="EE221"/>
      <c r="EF221" s="5"/>
      <c r="EG221" s="7"/>
      <c r="EH221"/>
      <c r="EI221" s="5"/>
      <c r="EJ221" s="5"/>
      <c r="EK221" s="7"/>
      <c r="EL221"/>
      <c r="EM221" s="5"/>
      <c r="EN221" s="7"/>
      <c r="EO221"/>
    </row>
    <row r="222" spans="18:145" ht="13.5">
      <c r="R222" s="10"/>
      <c r="S222"/>
      <c r="U222" s="5"/>
      <c r="V222" s="10"/>
      <c r="W222"/>
      <c r="Y222" s="5"/>
      <c r="Z222" s="10"/>
      <c r="AA222"/>
      <c r="AC222" s="5"/>
      <c r="AD222" s="7"/>
      <c r="AE222"/>
      <c r="AH222" s="5"/>
      <c r="AI222" s="7"/>
      <c r="AJ222"/>
      <c r="AK222" s="5"/>
      <c r="AL222" s="7"/>
      <c r="AM222"/>
      <c r="AO222" s="5"/>
      <c r="AP222" s="7"/>
      <c r="AQ222"/>
      <c r="BD222" s="5"/>
      <c r="BE222" s="7"/>
      <c r="BF222"/>
      <c r="BG222" s="5"/>
      <c r="BH222" s="7"/>
      <c r="BI222"/>
      <c r="BJ222" s="5"/>
      <c r="BK222" s="7"/>
      <c r="BL222"/>
      <c r="BQ222" s="5"/>
      <c r="BR222" s="7"/>
      <c r="BS222"/>
      <c r="BT222" s="5"/>
      <c r="BU222" s="7"/>
      <c r="BV222"/>
      <c r="BW222" s="5"/>
      <c r="BX222" s="7"/>
      <c r="BY222"/>
      <c r="CD222" s="5"/>
      <c r="CE222" s="7"/>
      <c r="CF222"/>
      <c r="CG222" s="5"/>
      <c r="CH222" s="5"/>
      <c r="CI222" s="7"/>
      <c r="CJ222"/>
      <c r="CK222" s="5"/>
      <c r="CL222" s="7"/>
      <c r="CM222"/>
      <c r="CN222" s="5"/>
      <c r="CO222" s="5"/>
      <c r="CP222" s="7"/>
      <c r="CQ222"/>
      <c r="CR222" s="5"/>
      <c r="CS222" s="7"/>
      <c r="CT222"/>
      <c r="CU222" s="5"/>
      <c r="CV222" s="7"/>
      <c r="CW222"/>
      <c r="CX222" s="5"/>
      <c r="CY222" s="7"/>
      <c r="CZ222"/>
      <c r="DA222" s="5"/>
      <c r="DB222" s="5"/>
      <c r="DC222" s="7"/>
      <c r="DD222"/>
      <c r="DE222" s="5"/>
      <c r="DF222" s="7"/>
      <c r="DG222"/>
      <c r="DH222" s="5"/>
      <c r="DI222" s="5"/>
      <c r="DJ222" s="7"/>
      <c r="DK222"/>
      <c r="DL222" s="5"/>
      <c r="DM222" s="5"/>
      <c r="DN222" s="7"/>
      <c r="DO222"/>
      <c r="DP222" s="5"/>
      <c r="DQ222" s="7"/>
      <c r="DR222"/>
      <c r="DS222" s="5"/>
      <c r="DT222" s="7"/>
      <c r="DU222"/>
      <c r="DV222" s="5"/>
      <c r="DW222" s="7"/>
      <c r="DX222"/>
      <c r="DY222" s="5"/>
      <c r="DZ222" s="7"/>
      <c r="EA222"/>
      <c r="EB222" s="5"/>
      <c r="EC222" s="5"/>
      <c r="ED222" s="7"/>
      <c r="EE222"/>
      <c r="EF222" s="5"/>
      <c r="EG222" s="7"/>
      <c r="EH222"/>
      <c r="EI222" s="5"/>
      <c r="EJ222" s="5"/>
      <c r="EK222" s="7"/>
      <c r="EL222"/>
      <c r="EM222" s="5"/>
      <c r="EN222" s="7"/>
      <c r="EO222"/>
    </row>
    <row r="223" spans="18:145" ht="13.5">
      <c r="R223" s="10"/>
      <c r="S223"/>
      <c r="U223" s="5"/>
      <c r="V223" s="10"/>
      <c r="W223"/>
      <c r="Y223" s="5"/>
      <c r="Z223" s="10"/>
      <c r="AA223"/>
      <c r="AC223" s="5"/>
      <c r="AD223" s="7"/>
      <c r="AE223"/>
      <c r="AH223" s="5"/>
      <c r="AI223" s="7"/>
      <c r="AJ223"/>
      <c r="AK223" s="5"/>
      <c r="AL223" s="7"/>
      <c r="AM223"/>
      <c r="AO223" s="5"/>
      <c r="AP223" s="7"/>
      <c r="AQ223"/>
      <c r="BD223" s="5"/>
      <c r="BE223" s="7"/>
      <c r="BF223"/>
      <c r="BG223" s="5"/>
      <c r="BH223" s="7"/>
      <c r="BI223"/>
      <c r="BJ223" s="5"/>
      <c r="BK223" s="7"/>
      <c r="BL223"/>
      <c r="BQ223" s="5"/>
      <c r="BR223" s="7"/>
      <c r="BS223"/>
      <c r="BT223" s="5"/>
      <c r="BU223" s="7"/>
      <c r="BV223"/>
      <c r="BW223" s="5"/>
      <c r="BX223" s="7"/>
      <c r="BY223"/>
      <c r="CD223" s="5"/>
      <c r="CE223" s="7"/>
      <c r="CF223"/>
      <c r="CG223" s="5"/>
      <c r="CH223" s="5"/>
      <c r="CI223" s="7"/>
      <c r="CJ223"/>
      <c r="CK223" s="5"/>
      <c r="CL223" s="7"/>
      <c r="CM223"/>
      <c r="CN223" s="5"/>
      <c r="CO223" s="5"/>
      <c r="CP223" s="7"/>
      <c r="CQ223"/>
      <c r="CR223" s="5"/>
      <c r="CS223" s="7"/>
      <c r="CT223"/>
      <c r="CU223" s="5"/>
      <c r="CV223" s="7"/>
      <c r="CW223"/>
      <c r="CX223" s="5"/>
      <c r="CY223" s="7"/>
      <c r="CZ223"/>
      <c r="DA223" s="5"/>
      <c r="DB223" s="5"/>
      <c r="DC223" s="7"/>
      <c r="DD223"/>
      <c r="DE223" s="5"/>
      <c r="DF223" s="7"/>
      <c r="DG223"/>
      <c r="DH223" s="5"/>
      <c r="DI223" s="5"/>
      <c r="DJ223" s="7"/>
      <c r="DK223"/>
      <c r="DL223" s="5"/>
      <c r="DM223" s="5"/>
      <c r="DN223" s="7"/>
      <c r="DO223"/>
      <c r="DP223" s="5"/>
      <c r="DQ223" s="7"/>
      <c r="DR223"/>
      <c r="DS223" s="5"/>
      <c r="DT223" s="7"/>
      <c r="DU223"/>
      <c r="DV223" s="5"/>
      <c r="DW223" s="7"/>
      <c r="DX223"/>
      <c r="DY223" s="5"/>
      <c r="DZ223" s="7"/>
      <c r="EA223"/>
      <c r="EB223" s="5"/>
      <c r="EC223" s="5"/>
      <c r="ED223" s="7"/>
      <c r="EE223"/>
      <c r="EF223" s="5"/>
      <c r="EG223" s="7"/>
      <c r="EH223"/>
      <c r="EI223" s="5"/>
      <c r="EJ223" s="5"/>
      <c r="EK223" s="7"/>
      <c r="EL223"/>
      <c r="EM223" s="5"/>
      <c r="EN223" s="7"/>
      <c r="EO223"/>
    </row>
    <row r="224" spans="18:145" ht="13.5">
      <c r="R224" s="10"/>
      <c r="S224"/>
      <c r="U224" s="5"/>
      <c r="V224" s="10"/>
      <c r="W224"/>
      <c r="Y224" s="5"/>
      <c r="Z224" s="10"/>
      <c r="AA224"/>
      <c r="AC224" s="5"/>
      <c r="AD224" s="7"/>
      <c r="AE224"/>
      <c r="AH224" s="5"/>
      <c r="AI224" s="7"/>
      <c r="AJ224"/>
      <c r="AK224" s="5"/>
      <c r="AL224" s="7"/>
      <c r="AM224"/>
      <c r="AO224" s="5"/>
      <c r="AP224" s="7"/>
      <c r="AQ224"/>
      <c r="BD224" s="5"/>
      <c r="BE224" s="7"/>
      <c r="BF224"/>
      <c r="BG224" s="5"/>
      <c r="BH224" s="7"/>
      <c r="BI224"/>
      <c r="BJ224" s="5"/>
      <c r="BK224" s="7"/>
      <c r="BL224"/>
      <c r="BQ224" s="5"/>
      <c r="BR224" s="7"/>
      <c r="BS224"/>
      <c r="BT224" s="5"/>
      <c r="BU224" s="7"/>
      <c r="BV224"/>
      <c r="BW224" s="5"/>
      <c r="BX224" s="7"/>
      <c r="BY224"/>
      <c r="CD224" s="5"/>
      <c r="CE224" s="7"/>
      <c r="CF224"/>
      <c r="CG224" s="5"/>
      <c r="CH224" s="5"/>
      <c r="CI224" s="7"/>
      <c r="CJ224"/>
      <c r="CK224" s="5"/>
      <c r="CL224" s="7"/>
      <c r="CM224"/>
      <c r="CN224" s="5"/>
      <c r="CO224" s="5"/>
      <c r="CP224" s="7"/>
      <c r="CQ224"/>
      <c r="CR224" s="5"/>
      <c r="CS224" s="7"/>
      <c r="CT224"/>
      <c r="CU224" s="5"/>
      <c r="CV224" s="7"/>
      <c r="CW224"/>
      <c r="CX224" s="5"/>
      <c r="CY224" s="7"/>
      <c r="CZ224"/>
      <c r="DA224" s="5"/>
      <c r="DB224" s="5"/>
      <c r="DC224" s="7"/>
      <c r="DD224"/>
      <c r="DE224" s="5"/>
      <c r="DF224" s="7"/>
      <c r="DG224"/>
      <c r="DH224" s="5"/>
      <c r="DI224" s="5"/>
      <c r="DJ224" s="7"/>
      <c r="DK224"/>
      <c r="DL224" s="5"/>
      <c r="DM224" s="5"/>
      <c r="DN224" s="7"/>
      <c r="DO224"/>
      <c r="DP224" s="5"/>
      <c r="DQ224" s="7"/>
      <c r="DR224"/>
      <c r="DS224" s="5"/>
      <c r="DT224" s="7"/>
      <c r="DU224"/>
      <c r="DV224" s="5"/>
      <c r="DW224" s="7"/>
      <c r="DX224"/>
      <c r="DY224" s="5"/>
      <c r="DZ224" s="7"/>
      <c r="EA224"/>
      <c r="EB224" s="5"/>
      <c r="EC224" s="5"/>
      <c r="ED224" s="7"/>
      <c r="EE224"/>
      <c r="EF224" s="5"/>
      <c r="EG224" s="7"/>
      <c r="EH224"/>
      <c r="EI224" s="5"/>
      <c r="EJ224" s="5"/>
      <c r="EK224" s="7"/>
      <c r="EL224"/>
      <c r="EM224" s="5"/>
      <c r="EN224" s="7"/>
      <c r="EO224"/>
    </row>
    <row r="225" spans="18:145" ht="13.5">
      <c r="R225" s="10"/>
      <c r="S225"/>
      <c r="U225" s="5"/>
      <c r="V225" s="10"/>
      <c r="W225"/>
      <c r="Y225" s="5"/>
      <c r="Z225" s="10"/>
      <c r="AA225"/>
      <c r="AC225" s="5"/>
      <c r="AD225" s="7"/>
      <c r="AE225"/>
      <c r="AH225" s="5"/>
      <c r="AI225" s="7"/>
      <c r="AJ225"/>
      <c r="AK225" s="5"/>
      <c r="AL225" s="7"/>
      <c r="AM225"/>
      <c r="AO225" s="5"/>
      <c r="AP225" s="7"/>
      <c r="AQ225"/>
      <c r="BD225" s="5"/>
      <c r="BE225" s="7"/>
      <c r="BF225"/>
      <c r="BG225" s="5"/>
      <c r="BH225" s="7"/>
      <c r="BI225"/>
      <c r="BJ225" s="5"/>
      <c r="BK225" s="7"/>
      <c r="BL225"/>
      <c r="BQ225" s="5"/>
      <c r="BR225" s="7"/>
      <c r="BS225"/>
      <c r="BT225" s="5"/>
      <c r="BU225" s="7"/>
      <c r="BV225"/>
      <c r="BW225" s="5"/>
      <c r="BX225" s="7"/>
      <c r="BY225"/>
      <c r="CD225" s="5"/>
      <c r="CE225" s="7"/>
      <c r="CF225"/>
      <c r="CG225" s="5"/>
      <c r="CH225" s="5"/>
      <c r="CI225" s="7"/>
      <c r="CJ225"/>
      <c r="CK225" s="5"/>
      <c r="CL225" s="7"/>
      <c r="CM225"/>
      <c r="CN225" s="5"/>
      <c r="CO225" s="5"/>
      <c r="CP225" s="7"/>
      <c r="CQ225"/>
      <c r="CR225" s="5"/>
      <c r="CS225" s="7"/>
      <c r="CT225"/>
      <c r="CU225" s="5"/>
      <c r="CV225" s="7"/>
      <c r="CW225"/>
      <c r="CX225" s="5"/>
      <c r="CY225" s="7"/>
      <c r="CZ225"/>
      <c r="DA225" s="5"/>
      <c r="DB225" s="5"/>
      <c r="DC225" s="7"/>
      <c r="DD225"/>
      <c r="DE225" s="5"/>
      <c r="DF225" s="7"/>
      <c r="DG225"/>
      <c r="DH225" s="5"/>
      <c r="DI225" s="5"/>
      <c r="DJ225" s="7"/>
      <c r="DK225"/>
      <c r="DL225" s="5"/>
      <c r="DM225" s="5"/>
      <c r="DN225" s="7"/>
      <c r="DO225"/>
      <c r="DP225" s="5"/>
      <c r="DQ225" s="7"/>
      <c r="DR225"/>
      <c r="DS225" s="5"/>
      <c r="DT225" s="7"/>
      <c r="DU225"/>
      <c r="DV225" s="5"/>
      <c r="DW225" s="7"/>
      <c r="DX225"/>
      <c r="DY225" s="5"/>
      <c r="DZ225" s="7"/>
      <c r="EA225"/>
      <c r="EB225" s="5"/>
      <c r="EC225" s="5"/>
      <c r="ED225" s="7"/>
      <c r="EE225"/>
      <c r="EF225" s="5"/>
      <c r="EG225" s="7"/>
      <c r="EH225"/>
      <c r="EI225" s="5"/>
      <c r="EJ225" s="5"/>
      <c r="EK225" s="7"/>
      <c r="EL225"/>
      <c r="EM225" s="5"/>
      <c r="EN225" s="7"/>
      <c r="EO225"/>
    </row>
    <row r="226" spans="18:145" ht="13.5">
      <c r="R226" s="10"/>
      <c r="S226"/>
      <c r="U226" s="5"/>
      <c r="V226" s="10"/>
      <c r="W226"/>
      <c r="Y226" s="5"/>
      <c r="Z226" s="10"/>
      <c r="AA226"/>
      <c r="AC226" s="5"/>
      <c r="AD226" s="7"/>
      <c r="AE226"/>
      <c r="AH226" s="5"/>
      <c r="AI226" s="7"/>
      <c r="AJ226"/>
      <c r="AK226" s="5"/>
      <c r="AL226" s="7"/>
      <c r="AM226"/>
      <c r="AO226" s="5"/>
      <c r="AP226" s="7"/>
      <c r="AQ226"/>
      <c r="BD226" s="5"/>
      <c r="BE226" s="7"/>
      <c r="BF226"/>
      <c r="BG226" s="5"/>
      <c r="BH226" s="7"/>
      <c r="BI226"/>
      <c r="BJ226" s="5"/>
      <c r="BK226" s="7"/>
      <c r="BL226"/>
      <c r="BQ226" s="5"/>
      <c r="BR226" s="7"/>
      <c r="BS226"/>
      <c r="BT226" s="5"/>
      <c r="BU226" s="7"/>
      <c r="BV226"/>
      <c r="BW226" s="5"/>
      <c r="BX226" s="7"/>
      <c r="BY226"/>
      <c r="CD226" s="5"/>
      <c r="CE226" s="7"/>
      <c r="CF226"/>
      <c r="CG226" s="5"/>
      <c r="CH226" s="5"/>
      <c r="CI226" s="7"/>
      <c r="CJ226"/>
      <c r="CK226" s="5"/>
      <c r="CL226" s="7"/>
      <c r="CM226"/>
      <c r="CN226" s="5"/>
      <c r="CO226" s="5"/>
      <c r="CP226" s="7"/>
      <c r="CQ226"/>
      <c r="CR226" s="5"/>
      <c r="CS226" s="7"/>
      <c r="CT226"/>
      <c r="CU226" s="5"/>
      <c r="CV226" s="7"/>
      <c r="CW226"/>
      <c r="CX226" s="5"/>
      <c r="CY226" s="7"/>
      <c r="CZ226"/>
      <c r="DA226" s="5"/>
      <c r="DB226" s="5"/>
      <c r="DC226" s="7"/>
      <c r="DD226"/>
      <c r="DE226" s="5"/>
      <c r="DF226" s="7"/>
      <c r="DG226"/>
      <c r="DH226" s="5"/>
      <c r="DI226" s="5"/>
      <c r="DJ226" s="7"/>
      <c r="DK226"/>
      <c r="DL226" s="5"/>
      <c r="DM226" s="5"/>
      <c r="DN226" s="7"/>
      <c r="DO226"/>
      <c r="DP226" s="5"/>
      <c r="DQ226" s="7"/>
      <c r="DR226"/>
      <c r="DS226" s="5"/>
      <c r="DT226" s="7"/>
      <c r="DU226"/>
      <c r="DV226" s="5"/>
      <c r="DW226" s="7"/>
      <c r="DX226"/>
      <c r="DY226" s="5"/>
      <c r="DZ226" s="7"/>
      <c r="EA226"/>
      <c r="EB226" s="5"/>
      <c r="EC226" s="5"/>
      <c r="ED226" s="7"/>
      <c r="EE226"/>
      <c r="EF226" s="5"/>
      <c r="EG226" s="7"/>
      <c r="EH226"/>
      <c r="EI226" s="5"/>
      <c r="EJ226" s="5"/>
      <c r="EK226" s="7"/>
      <c r="EL226"/>
      <c r="EM226" s="5"/>
      <c r="EN226" s="7"/>
      <c r="EO226"/>
    </row>
    <row r="227" spans="18:145" ht="13.5">
      <c r="R227" s="10"/>
      <c r="S227"/>
      <c r="U227" s="5"/>
      <c r="V227" s="10"/>
      <c r="W227"/>
      <c r="Y227" s="5"/>
      <c r="Z227" s="10"/>
      <c r="AA227"/>
      <c r="AC227" s="5"/>
      <c r="AD227" s="7"/>
      <c r="AE227"/>
      <c r="AH227" s="5"/>
      <c r="AI227" s="7"/>
      <c r="AJ227"/>
      <c r="AK227" s="5"/>
      <c r="AL227" s="7"/>
      <c r="AM227"/>
      <c r="AO227" s="5"/>
      <c r="AP227" s="7"/>
      <c r="AQ227"/>
      <c r="BD227" s="5"/>
      <c r="BE227" s="7"/>
      <c r="BF227"/>
      <c r="BG227" s="5"/>
      <c r="BH227" s="7"/>
      <c r="BI227"/>
      <c r="BJ227" s="5"/>
      <c r="BK227" s="7"/>
      <c r="BL227"/>
      <c r="BQ227" s="5"/>
      <c r="BR227" s="7"/>
      <c r="BS227"/>
      <c r="BT227" s="5"/>
      <c r="BU227" s="7"/>
      <c r="BV227"/>
      <c r="BW227" s="5"/>
      <c r="BX227" s="7"/>
      <c r="BY227"/>
      <c r="CD227" s="5"/>
      <c r="CE227" s="7"/>
      <c r="CF227"/>
      <c r="CG227" s="5"/>
      <c r="CH227" s="5"/>
      <c r="CI227" s="7"/>
      <c r="CJ227"/>
      <c r="CK227" s="5"/>
      <c r="CL227" s="7"/>
      <c r="CM227"/>
      <c r="CN227" s="5"/>
      <c r="CO227" s="5"/>
      <c r="CP227" s="7"/>
      <c r="CQ227"/>
      <c r="CR227" s="5"/>
      <c r="CS227" s="7"/>
      <c r="CT227"/>
      <c r="CU227" s="5"/>
      <c r="CV227" s="7"/>
      <c r="CW227"/>
      <c r="CX227" s="5"/>
      <c r="CY227" s="7"/>
      <c r="CZ227"/>
      <c r="DA227" s="5"/>
      <c r="DB227" s="5"/>
      <c r="DC227" s="7"/>
      <c r="DD227"/>
      <c r="DE227" s="5"/>
      <c r="DF227" s="7"/>
      <c r="DG227"/>
      <c r="DH227" s="5"/>
      <c r="DI227" s="5"/>
      <c r="DJ227" s="7"/>
      <c r="DK227"/>
      <c r="DL227" s="5"/>
      <c r="DM227" s="5"/>
      <c r="DN227" s="7"/>
      <c r="DO227"/>
      <c r="DP227" s="5"/>
      <c r="DQ227" s="7"/>
      <c r="DR227"/>
      <c r="DS227" s="5"/>
      <c r="DT227" s="7"/>
      <c r="DU227"/>
      <c r="DV227" s="5"/>
      <c r="DW227" s="7"/>
      <c r="DX227"/>
      <c r="DY227" s="5"/>
      <c r="DZ227" s="7"/>
      <c r="EA227"/>
      <c r="EB227" s="5"/>
      <c r="EC227" s="5"/>
      <c r="ED227" s="7"/>
      <c r="EE227"/>
      <c r="EF227" s="5"/>
      <c r="EG227" s="7"/>
      <c r="EH227"/>
      <c r="EI227" s="5"/>
      <c r="EJ227" s="5"/>
      <c r="EK227" s="7"/>
      <c r="EL227"/>
      <c r="EM227" s="5"/>
      <c r="EN227" s="7"/>
      <c r="EO227"/>
    </row>
    <row r="228" spans="18:145" ht="13.5">
      <c r="R228" s="10"/>
      <c r="S228"/>
      <c r="U228" s="5"/>
      <c r="V228" s="10"/>
      <c r="W228"/>
      <c r="Y228" s="5"/>
      <c r="Z228" s="10"/>
      <c r="AA228"/>
      <c r="AC228" s="5"/>
      <c r="AD228" s="7"/>
      <c r="AE228"/>
      <c r="AH228" s="5"/>
      <c r="AI228" s="7"/>
      <c r="AJ228"/>
      <c r="AK228" s="5"/>
      <c r="AL228" s="7"/>
      <c r="AM228"/>
      <c r="AO228" s="5"/>
      <c r="AP228" s="7"/>
      <c r="AQ228"/>
      <c r="BD228" s="5"/>
      <c r="BE228" s="7"/>
      <c r="BF228"/>
      <c r="BG228" s="5"/>
      <c r="BH228" s="7"/>
      <c r="BI228"/>
      <c r="BJ228" s="5"/>
      <c r="BK228" s="7"/>
      <c r="BL228"/>
      <c r="BQ228" s="5"/>
      <c r="BR228" s="7"/>
      <c r="BS228"/>
      <c r="BT228" s="5"/>
      <c r="BU228" s="7"/>
      <c r="BV228"/>
      <c r="BW228" s="5"/>
      <c r="BX228" s="7"/>
      <c r="BY228"/>
      <c r="CD228" s="5"/>
      <c r="CE228" s="7"/>
      <c r="CF228"/>
      <c r="CG228" s="5"/>
      <c r="CH228" s="5"/>
      <c r="CI228" s="7"/>
      <c r="CJ228"/>
      <c r="CK228" s="5"/>
      <c r="CL228" s="7"/>
      <c r="CM228"/>
      <c r="CN228" s="5"/>
      <c r="CO228" s="5"/>
      <c r="CP228" s="7"/>
      <c r="CQ228"/>
      <c r="CR228" s="5"/>
      <c r="CS228" s="7"/>
      <c r="CT228"/>
      <c r="CU228" s="5"/>
      <c r="CV228" s="7"/>
      <c r="CW228"/>
      <c r="CX228" s="5"/>
      <c r="CY228" s="7"/>
      <c r="CZ228"/>
      <c r="DA228" s="5"/>
      <c r="DB228" s="5"/>
      <c r="DC228" s="7"/>
      <c r="DD228"/>
      <c r="DE228" s="5"/>
      <c r="DF228" s="7"/>
      <c r="DG228"/>
      <c r="DH228" s="5"/>
      <c r="DI228" s="5"/>
      <c r="DJ228" s="7"/>
      <c r="DK228"/>
      <c r="DL228" s="5"/>
      <c r="DM228" s="5"/>
      <c r="DN228" s="7"/>
      <c r="DO228"/>
      <c r="DP228" s="5"/>
      <c r="DQ228" s="7"/>
      <c r="DR228"/>
      <c r="DS228" s="5"/>
      <c r="DT228" s="7"/>
      <c r="DU228"/>
      <c r="DV228" s="5"/>
      <c r="DW228" s="7"/>
      <c r="DX228"/>
      <c r="DY228" s="5"/>
      <c r="DZ228" s="7"/>
      <c r="EA228"/>
      <c r="EB228" s="5"/>
      <c r="EC228" s="5"/>
      <c r="ED228" s="7"/>
      <c r="EE228"/>
      <c r="EF228" s="5"/>
      <c r="EG228" s="7"/>
      <c r="EH228"/>
      <c r="EI228" s="5"/>
      <c r="EJ228" s="5"/>
      <c r="EK228" s="7"/>
      <c r="EL228"/>
      <c r="EM228" s="5"/>
      <c r="EN228" s="7"/>
      <c r="EO228"/>
    </row>
    <row r="229" spans="18:145" ht="13.5">
      <c r="R229" s="10"/>
      <c r="S229"/>
      <c r="U229" s="5"/>
      <c r="V229" s="10"/>
      <c r="W229"/>
      <c r="Y229" s="5"/>
      <c r="Z229" s="10"/>
      <c r="AA229"/>
      <c r="AC229" s="5"/>
      <c r="AD229" s="7"/>
      <c r="AE229"/>
      <c r="AH229" s="5"/>
      <c r="AI229" s="7"/>
      <c r="AJ229"/>
      <c r="AK229" s="5"/>
      <c r="AL229" s="7"/>
      <c r="AM229"/>
      <c r="AO229" s="5"/>
      <c r="AP229" s="7"/>
      <c r="AQ229"/>
      <c r="BD229" s="5"/>
      <c r="BE229" s="7"/>
      <c r="BF229"/>
      <c r="BG229" s="5"/>
      <c r="BH229" s="7"/>
      <c r="BI229"/>
      <c r="BJ229" s="5"/>
      <c r="BK229" s="7"/>
      <c r="BL229"/>
      <c r="BQ229" s="5"/>
      <c r="BR229" s="7"/>
      <c r="BS229"/>
      <c r="BT229" s="5"/>
      <c r="BU229" s="7"/>
      <c r="BV229"/>
      <c r="BW229" s="5"/>
      <c r="BX229" s="7"/>
      <c r="BY229"/>
      <c r="CD229" s="5"/>
      <c r="CE229" s="7"/>
      <c r="CF229"/>
      <c r="CG229" s="5"/>
      <c r="CH229" s="5"/>
      <c r="CI229" s="7"/>
      <c r="CJ229"/>
      <c r="CK229" s="5"/>
      <c r="CL229" s="7"/>
      <c r="CM229"/>
      <c r="CN229" s="5"/>
      <c r="CO229" s="5"/>
      <c r="CP229" s="7"/>
      <c r="CQ229"/>
      <c r="CR229" s="5"/>
      <c r="CS229" s="7"/>
      <c r="CT229"/>
      <c r="CU229" s="5"/>
      <c r="CV229" s="7"/>
      <c r="CW229"/>
      <c r="CX229" s="5"/>
      <c r="CY229" s="7"/>
      <c r="CZ229"/>
      <c r="DA229" s="5"/>
      <c r="DB229" s="5"/>
      <c r="DC229" s="7"/>
      <c r="DD229"/>
      <c r="DE229" s="5"/>
      <c r="DF229" s="7"/>
      <c r="DG229"/>
      <c r="DH229" s="5"/>
      <c r="DI229" s="5"/>
      <c r="DJ229" s="7"/>
      <c r="DK229"/>
      <c r="DL229" s="5"/>
      <c r="DM229" s="5"/>
      <c r="DN229" s="7"/>
      <c r="DO229"/>
      <c r="DP229" s="5"/>
      <c r="DQ229" s="7"/>
      <c r="DR229"/>
      <c r="DS229" s="5"/>
      <c r="DT229" s="7"/>
      <c r="DU229"/>
      <c r="DV229" s="5"/>
      <c r="DW229" s="7"/>
      <c r="DX229"/>
      <c r="DY229" s="5"/>
      <c r="DZ229" s="7"/>
      <c r="EA229"/>
      <c r="EB229" s="5"/>
      <c r="EC229" s="5"/>
      <c r="ED229" s="7"/>
      <c r="EE229"/>
      <c r="EF229" s="5"/>
      <c r="EG229" s="7"/>
      <c r="EH229"/>
      <c r="EI229" s="5"/>
      <c r="EJ229" s="5"/>
      <c r="EK229" s="7"/>
      <c r="EL229"/>
      <c r="EM229" s="5"/>
      <c r="EN229" s="7"/>
      <c r="EO229"/>
    </row>
    <row r="230" spans="18:145" ht="13.5">
      <c r="R230" s="10"/>
      <c r="S230"/>
      <c r="U230" s="5"/>
      <c r="V230" s="10"/>
      <c r="W230"/>
      <c r="Y230" s="5"/>
      <c r="Z230" s="10"/>
      <c r="AA230"/>
      <c r="AC230" s="5"/>
      <c r="AD230" s="7"/>
      <c r="AE230"/>
      <c r="AH230" s="5"/>
      <c r="AI230" s="7"/>
      <c r="AJ230"/>
      <c r="AK230" s="5"/>
      <c r="AL230" s="7"/>
      <c r="AM230"/>
      <c r="AO230" s="5"/>
      <c r="AP230" s="7"/>
      <c r="AQ230"/>
      <c r="BD230" s="5"/>
      <c r="BE230" s="7"/>
      <c r="BF230"/>
      <c r="BG230" s="5"/>
      <c r="BH230" s="7"/>
      <c r="BI230"/>
      <c r="BJ230" s="5"/>
      <c r="BK230" s="7"/>
      <c r="BL230"/>
      <c r="BQ230" s="5"/>
      <c r="BR230" s="7"/>
      <c r="BS230"/>
      <c r="BT230" s="5"/>
      <c r="BU230" s="7"/>
      <c r="BV230"/>
      <c r="BW230" s="5"/>
      <c r="BX230" s="7"/>
      <c r="BY230"/>
      <c r="CD230" s="5"/>
      <c r="CE230" s="7"/>
      <c r="CF230"/>
      <c r="CG230" s="5"/>
      <c r="CH230" s="5"/>
      <c r="CI230" s="7"/>
      <c r="CJ230"/>
      <c r="CK230" s="5"/>
      <c r="CL230" s="7"/>
      <c r="CM230"/>
      <c r="CN230" s="5"/>
      <c r="CO230" s="5"/>
      <c r="CP230" s="7"/>
      <c r="CQ230"/>
      <c r="CR230" s="5"/>
      <c r="CS230" s="7"/>
      <c r="CT230"/>
      <c r="CU230" s="5"/>
      <c r="CV230" s="7"/>
      <c r="CW230"/>
      <c r="CX230" s="5"/>
      <c r="CY230" s="7"/>
      <c r="CZ230"/>
      <c r="DA230" s="5"/>
      <c r="DB230" s="5"/>
      <c r="DC230" s="7"/>
      <c r="DD230"/>
      <c r="DE230" s="5"/>
      <c r="DF230" s="7"/>
      <c r="DG230"/>
      <c r="DH230" s="5"/>
      <c r="DI230" s="5"/>
      <c r="DJ230" s="7"/>
      <c r="DK230"/>
      <c r="DL230" s="5"/>
      <c r="DM230" s="5"/>
      <c r="DN230" s="7"/>
      <c r="DO230"/>
      <c r="DP230" s="5"/>
      <c r="DQ230" s="7"/>
      <c r="DR230"/>
      <c r="DS230" s="5"/>
      <c r="DT230" s="7"/>
      <c r="DU230"/>
      <c r="DV230" s="5"/>
      <c r="DW230" s="7"/>
      <c r="DX230"/>
      <c r="DY230" s="5"/>
      <c r="DZ230" s="7"/>
      <c r="EA230"/>
      <c r="EB230" s="5"/>
      <c r="EC230" s="5"/>
      <c r="ED230" s="7"/>
      <c r="EE230"/>
      <c r="EF230" s="5"/>
      <c r="EG230" s="7"/>
      <c r="EH230"/>
      <c r="EI230" s="5"/>
      <c r="EJ230" s="5"/>
      <c r="EK230" s="7"/>
      <c r="EL230"/>
      <c r="EM230" s="5"/>
      <c r="EN230" s="7"/>
      <c r="EO230"/>
    </row>
    <row r="231" spans="18:145" ht="13.5">
      <c r="R231" s="10"/>
      <c r="S231"/>
      <c r="U231" s="5"/>
      <c r="V231" s="10"/>
      <c r="W231"/>
      <c r="Y231" s="5"/>
      <c r="Z231" s="10"/>
      <c r="AA231"/>
      <c r="AC231" s="5"/>
      <c r="AD231" s="7"/>
      <c r="AE231"/>
      <c r="AH231" s="5"/>
      <c r="AI231" s="7"/>
      <c r="AJ231"/>
      <c r="AK231" s="5"/>
      <c r="AL231" s="7"/>
      <c r="AM231"/>
      <c r="AO231" s="5"/>
      <c r="AP231" s="7"/>
      <c r="AQ231"/>
      <c r="BD231" s="5"/>
      <c r="BE231" s="7"/>
      <c r="BF231"/>
      <c r="BG231" s="5"/>
      <c r="BH231" s="7"/>
      <c r="BI231"/>
      <c r="BJ231" s="5"/>
      <c r="BK231" s="7"/>
      <c r="BL231"/>
      <c r="BQ231" s="5"/>
      <c r="BR231" s="7"/>
      <c r="BS231"/>
      <c r="BT231" s="5"/>
      <c r="BU231" s="7"/>
      <c r="BV231"/>
      <c r="BW231" s="5"/>
      <c r="BX231" s="7"/>
      <c r="BY231"/>
      <c r="CD231" s="5"/>
      <c r="CE231" s="7"/>
      <c r="CF231"/>
      <c r="CG231" s="5"/>
      <c r="CH231" s="5"/>
      <c r="CI231" s="7"/>
      <c r="CJ231"/>
      <c r="CK231" s="5"/>
      <c r="CL231" s="7"/>
      <c r="CM231"/>
      <c r="CN231" s="5"/>
      <c r="CO231" s="5"/>
      <c r="CP231" s="7"/>
      <c r="CQ231"/>
      <c r="CR231" s="5"/>
      <c r="CS231" s="7"/>
      <c r="CT231"/>
      <c r="CU231" s="5"/>
      <c r="CV231" s="7"/>
      <c r="CW231"/>
      <c r="CX231" s="5"/>
      <c r="CY231" s="7"/>
      <c r="CZ231"/>
      <c r="DA231" s="5"/>
      <c r="DB231" s="5"/>
      <c r="DC231" s="7"/>
      <c r="DD231"/>
      <c r="DE231" s="5"/>
      <c r="DF231" s="7"/>
      <c r="DG231"/>
      <c r="DH231" s="5"/>
      <c r="DI231" s="5"/>
      <c r="DJ231" s="7"/>
      <c r="DK231"/>
      <c r="DL231" s="5"/>
      <c r="DM231" s="5"/>
      <c r="DN231" s="7"/>
      <c r="DO231"/>
      <c r="DP231" s="5"/>
      <c r="DQ231" s="7"/>
      <c r="DR231"/>
      <c r="DS231" s="5"/>
      <c r="DT231" s="7"/>
      <c r="DU231"/>
      <c r="DV231" s="5"/>
      <c r="DW231" s="7"/>
      <c r="DX231"/>
      <c r="DY231" s="5"/>
      <c r="DZ231" s="7"/>
      <c r="EA231"/>
      <c r="EB231" s="5"/>
      <c r="EC231" s="5"/>
      <c r="ED231" s="7"/>
      <c r="EE231"/>
      <c r="EF231" s="5"/>
      <c r="EG231" s="7"/>
      <c r="EH231"/>
      <c r="EI231" s="5"/>
      <c r="EJ231" s="5"/>
      <c r="EK231" s="7"/>
      <c r="EL231"/>
      <c r="EM231" s="5"/>
      <c r="EN231" s="7"/>
      <c r="EO231"/>
    </row>
    <row r="232" spans="18:145" ht="13.5">
      <c r="R232" s="10"/>
      <c r="S232"/>
      <c r="U232" s="5"/>
      <c r="V232" s="10"/>
      <c r="W232"/>
      <c r="Y232" s="5"/>
      <c r="Z232" s="10"/>
      <c r="AA232"/>
      <c r="AC232" s="5"/>
      <c r="AD232" s="7"/>
      <c r="AE232"/>
      <c r="AH232" s="5"/>
      <c r="AI232" s="7"/>
      <c r="AJ232"/>
      <c r="AK232" s="5"/>
      <c r="AL232" s="7"/>
      <c r="AM232"/>
      <c r="AO232" s="5"/>
      <c r="AP232" s="7"/>
      <c r="AQ232"/>
      <c r="BD232" s="5"/>
      <c r="BE232" s="7"/>
      <c r="BF232"/>
      <c r="BG232" s="5"/>
      <c r="BH232" s="7"/>
      <c r="BI232"/>
      <c r="BJ232" s="5"/>
      <c r="BK232" s="7"/>
      <c r="BL232"/>
      <c r="BQ232" s="5"/>
      <c r="BR232" s="7"/>
      <c r="BS232"/>
      <c r="BT232" s="5"/>
      <c r="BU232" s="7"/>
      <c r="BV232"/>
      <c r="BW232" s="5"/>
      <c r="BX232" s="7"/>
      <c r="BY232"/>
      <c r="CD232" s="5"/>
      <c r="CE232" s="7"/>
      <c r="CF232"/>
      <c r="CG232" s="5"/>
      <c r="CH232" s="5"/>
      <c r="CI232" s="7"/>
      <c r="CJ232"/>
      <c r="CK232" s="5"/>
      <c r="CL232" s="7"/>
      <c r="CM232"/>
      <c r="CN232" s="5"/>
      <c r="CO232" s="5"/>
      <c r="CP232" s="7"/>
      <c r="CQ232"/>
      <c r="CR232" s="5"/>
      <c r="CS232" s="7"/>
      <c r="CT232"/>
      <c r="CU232" s="5"/>
      <c r="CV232" s="7"/>
      <c r="CW232"/>
      <c r="CX232" s="5"/>
      <c r="CY232" s="7"/>
      <c r="CZ232"/>
      <c r="DA232" s="5"/>
      <c r="DB232" s="5"/>
      <c r="DC232" s="7"/>
      <c r="DD232"/>
      <c r="DE232" s="5"/>
      <c r="DF232" s="7"/>
      <c r="DG232"/>
      <c r="DH232" s="5"/>
      <c r="DI232" s="5"/>
      <c r="DJ232" s="7"/>
      <c r="DK232"/>
      <c r="DL232" s="5"/>
      <c r="DM232" s="5"/>
      <c r="DN232" s="7"/>
      <c r="DO232"/>
      <c r="DP232" s="5"/>
      <c r="DQ232" s="7"/>
      <c r="DR232"/>
      <c r="DS232" s="5"/>
      <c r="DT232" s="7"/>
      <c r="DU232"/>
      <c r="DV232" s="5"/>
      <c r="DW232" s="7"/>
      <c r="DX232"/>
      <c r="DY232" s="5"/>
      <c r="DZ232" s="7"/>
      <c r="EA232"/>
      <c r="EB232" s="5"/>
      <c r="EC232" s="5"/>
      <c r="ED232" s="7"/>
      <c r="EE232"/>
      <c r="EF232" s="5"/>
      <c r="EG232" s="7"/>
      <c r="EH232"/>
      <c r="EI232" s="5"/>
      <c r="EJ232" s="5"/>
      <c r="EK232" s="7"/>
      <c r="EL232"/>
      <c r="EM232" s="5"/>
      <c r="EN232" s="7"/>
      <c r="EO232"/>
    </row>
    <row r="233" spans="18:145" ht="13.5">
      <c r="R233" s="10"/>
      <c r="S233"/>
      <c r="U233" s="5"/>
      <c r="V233" s="10"/>
      <c r="W233"/>
      <c r="Y233" s="5"/>
      <c r="Z233" s="10"/>
      <c r="AA233"/>
      <c r="AC233" s="5"/>
      <c r="AD233" s="7"/>
      <c r="AE233"/>
      <c r="AH233" s="5"/>
      <c r="AI233" s="7"/>
      <c r="AJ233"/>
      <c r="AK233" s="5"/>
      <c r="AL233" s="7"/>
      <c r="AM233"/>
      <c r="AO233" s="5"/>
      <c r="AP233" s="7"/>
      <c r="AQ233"/>
      <c r="BD233" s="5"/>
      <c r="BE233" s="7"/>
      <c r="BF233"/>
      <c r="BG233" s="5"/>
      <c r="BH233" s="7"/>
      <c r="BI233"/>
      <c r="BJ233" s="5"/>
      <c r="BK233" s="7"/>
      <c r="BL233"/>
      <c r="BQ233" s="5"/>
      <c r="BR233" s="7"/>
      <c r="BS233"/>
      <c r="BT233" s="5"/>
      <c r="BU233" s="7"/>
      <c r="BV233"/>
      <c r="BW233" s="5"/>
      <c r="BX233" s="7"/>
      <c r="BY233"/>
      <c r="CD233" s="5"/>
      <c r="CE233" s="7"/>
      <c r="CF233"/>
      <c r="CG233" s="5"/>
      <c r="CH233" s="5"/>
      <c r="CI233" s="7"/>
      <c r="CJ233"/>
      <c r="CK233" s="5"/>
      <c r="CL233" s="7"/>
      <c r="CM233"/>
      <c r="CN233" s="5"/>
      <c r="CO233" s="5"/>
      <c r="CP233" s="7"/>
      <c r="CQ233"/>
      <c r="CR233" s="5"/>
      <c r="CS233" s="7"/>
      <c r="CT233"/>
      <c r="CU233" s="5"/>
      <c r="CV233" s="7"/>
      <c r="CW233"/>
      <c r="CX233" s="5"/>
      <c r="CY233" s="7"/>
      <c r="CZ233"/>
      <c r="DA233" s="5"/>
      <c r="DB233" s="5"/>
      <c r="DC233" s="7"/>
      <c r="DD233"/>
      <c r="DE233" s="5"/>
      <c r="DF233" s="7"/>
      <c r="DG233"/>
      <c r="DH233" s="5"/>
      <c r="DI233" s="5"/>
      <c r="DJ233" s="7"/>
      <c r="DK233"/>
      <c r="DL233" s="5"/>
      <c r="DM233" s="5"/>
      <c r="DN233" s="7"/>
      <c r="DO233"/>
      <c r="DP233" s="5"/>
      <c r="DQ233" s="7"/>
      <c r="DR233"/>
      <c r="DS233" s="5"/>
      <c r="DT233" s="7"/>
      <c r="DU233"/>
      <c r="DV233" s="5"/>
      <c r="DW233" s="7"/>
      <c r="DX233"/>
      <c r="DY233" s="5"/>
      <c r="DZ233" s="7"/>
      <c r="EA233"/>
      <c r="EB233" s="5"/>
      <c r="EC233" s="5"/>
      <c r="ED233" s="7"/>
      <c r="EE233"/>
      <c r="EF233" s="5"/>
      <c r="EG233" s="7"/>
      <c r="EH233"/>
      <c r="EI233" s="5"/>
      <c r="EJ233" s="5"/>
      <c r="EK233" s="7"/>
      <c r="EL233"/>
      <c r="EM233" s="5"/>
      <c r="EN233" s="7"/>
      <c r="EO233"/>
    </row>
    <row r="234" spans="18:145" ht="13.5">
      <c r="R234" s="10"/>
      <c r="S234"/>
      <c r="U234" s="5"/>
      <c r="V234" s="10"/>
      <c r="W234"/>
      <c r="Y234" s="5"/>
      <c r="Z234" s="10"/>
      <c r="AA234"/>
      <c r="AC234" s="5"/>
      <c r="AD234" s="7"/>
      <c r="AE234"/>
      <c r="AH234" s="5"/>
      <c r="AI234" s="7"/>
      <c r="AJ234"/>
      <c r="AK234" s="5"/>
      <c r="AL234" s="7"/>
      <c r="AM234"/>
      <c r="AO234" s="5"/>
      <c r="AP234" s="7"/>
      <c r="AQ234"/>
      <c r="BD234" s="5"/>
      <c r="BE234" s="7"/>
      <c r="BF234"/>
      <c r="BG234" s="5"/>
      <c r="BH234" s="7"/>
      <c r="BI234"/>
      <c r="BJ234" s="5"/>
      <c r="BK234" s="7"/>
      <c r="BL234"/>
      <c r="BQ234" s="5"/>
      <c r="BR234" s="7"/>
      <c r="BS234"/>
      <c r="BT234" s="5"/>
      <c r="BU234" s="7"/>
      <c r="BV234"/>
      <c r="BW234" s="5"/>
      <c r="BX234" s="7"/>
      <c r="BY234"/>
      <c r="CD234" s="5"/>
      <c r="CE234" s="7"/>
      <c r="CF234"/>
      <c r="CG234" s="5"/>
      <c r="CH234" s="5"/>
      <c r="CI234" s="7"/>
      <c r="CJ234"/>
      <c r="CK234" s="5"/>
      <c r="CL234" s="7"/>
      <c r="CM234"/>
      <c r="CN234" s="5"/>
      <c r="CO234" s="5"/>
      <c r="CP234" s="7"/>
      <c r="CQ234"/>
      <c r="CR234" s="5"/>
      <c r="CS234" s="7"/>
      <c r="CT234"/>
      <c r="CU234" s="5"/>
      <c r="CV234" s="7"/>
      <c r="CW234"/>
      <c r="CX234" s="5"/>
      <c r="CY234" s="7"/>
      <c r="CZ234"/>
      <c r="DA234" s="5"/>
      <c r="DB234" s="5"/>
      <c r="DC234" s="7"/>
      <c r="DD234"/>
      <c r="DE234" s="5"/>
      <c r="DF234" s="7"/>
      <c r="DG234"/>
      <c r="DH234" s="5"/>
      <c r="DI234" s="5"/>
      <c r="DJ234" s="7"/>
      <c r="DK234"/>
      <c r="DL234" s="5"/>
      <c r="DM234" s="5"/>
      <c r="DN234" s="7"/>
      <c r="DO234"/>
      <c r="DP234" s="5"/>
      <c r="DQ234" s="7"/>
      <c r="DR234"/>
      <c r="DS234" s="5"/>
      <c r="DT234" s="7"/>
      <c r="DU234"/>
      <c r="DV234" s="5"/>
      <c r="DW234" s="7"/>
      <c r="DX234"/>
      <c r="DY234" s="5"/>
      <c r="DZ234" s="7"/>
      <c r="EA234"/>
      <c r="EB234" s="5"/>
      <c r="EC234" s="5"/>
      <c r="ED234" s="7"/>
      <c r="EE234"/>
      <c r="EF234" s="5"/>
      <c r="EG234" s="7"/>
      <c r="EH234"/>
      <c r="EI234" s="5"/>
      <c r="EJ234" s="5"/>
      <c r="EK234" s="7"/>
      <c r="EL234"/>
      <c r="EM234" s="5"/>
      <c r="EN234" s="7"/>
      <c r="EO234"/>
    </row>
    <row r="235" spans="18:145" ht="13.5">
      <c r="R235" s="10"/>
      <c r="S235"/>
      <c r="U235" s="5"/>
      <c r="V235" s="10"/>
      <c r="W235"/>
      <c r="Y235" s="5"/>
      <c r="Z235" s="10"/>
      <c r="AA235"/>
      <c r="AC235" s="5"/>
      <c r="AD235" s="7"/>
      <c r="AE235"/>
      <c r="AH235" s="5"/>
      <c r="AI235" s="7"/>
      <c r="AJ235"/>
      <c r="AK235" s="5"/>
      <c r="AL235" s="7"/>
      <c r="AM235"/>
      <c r="AO235" s="5"/>
      <c r="AP235" s="7"/>
      <c r="AQ235"/>
      <c r="BD235" s="5"/>
      <c r="BE235" s="7"/>
      <c r="BF235"/>
      <c r="BG235" s="5"/>
      <c r="BH235" s="7"/>
      <c r="BI235"/>
      <c r="BJ235" s="5"/>
      <c r="BK235" s="7"/>
      <c r="BL235"/>
      <c r="BQ235" s="5"/>
      <c r="BR235" s="7"/>
      <c r="BS235"/>
      <c r="BT235" s="5"/>
      <c r="BU235" s="7"/>
      <c r="BV235"/>
      <c r="BW235" s="5"/>
      <c r="BX235" s="7"/>
      <c r="BY235"/>
      <c r="CD235" s="5"/>
      <c r="CE235" s="7"/>
      <c r="CF235"/>
      <c r="CG235" s="5"/>
      <c r="CH235" s="5"/>
      <c r="CI235" s="7"/>
      <c r="CJ235"/>
      <c r="CK235" s="5"/>
      <c r="CL235" s="7"/>
      <c r="CM235"/>
      <c r="CN235" s="5"/>
      <c r="CO235" s="5"/>
      <c r="CP235" s="7"/>
      <c r="CQ235"/>
      <c r="CR235" s="5"/>
      <c r="CS235" s="7"/>
      <c r="CT235"/>
      <c r="CU235" s="5"/>
      <c r="CV235" s="7"/>
      <c r="CW235"/>
      <c r="CX235" s="5"/>
      <c r="CY235" s="7"/>
      <c r="CZ235"/>
      <c r="DA235" s="5"/>
      <c r="DB235" s="5"/>
      <c r="DC235" s="7"/>
      <c r="DD235"/>
      <c r="DE235" s="5"/>
      <c r="DF235" s="7"/>
      <c r="DG235"/>
      <c r="DH235" s="5"/>
      <c r="DI235" s="5"/>
      <c r="DJ235" s="7"/>
      <c r="DK235"/>
      <c r="DL235" s="5"/>
      <c r="DM235" s="5"/>
      <c r="DN235" s="7"/>
      <c r="DO235"/>
      <c r="DP235" s="5"/>
      <c r="DQ235" s="7"/>
      <c r="DR235"/>
      <c r="DS235" s="5"/>
      <c r="DT235" s="7"/>
      <c r="DU235"/>
      <c r="DV235" s="5"/>
      <c r="DW235" s="7"/>
      <c r="DX235"/>
      <c r="DY235" s="5"/>
      <c r="DZ235" s="7"/>
      <c r="EA235"/>
      <c r="EB235" s="5"/>
      <c r="EC235" s="5"/>
      <c r="ED235" s="7"/>
      <c r="EE235"/>
      <c r="EF235" s="5"/>
      <c r="EG235" s="7"/>
      <c r="EH235"/>
      <c r="EI235" s="5"/>
      <c r="EJ235" s="5"/>
      <c r="EK235" s="7"/>
      <c r="EL235"/>
      <c r="EM235" s="5"/>
      <c r="EN235" s="7"/>
      <c r="EO235"/>
    </row>
    <row r="236" spans="18:145" ht="13.5">
      <c r="R236" s="10"/>
      <c r="S236"/>
      <c r="U236" s="5"/>
      <c r="V236" s="10"/>
      <c r="W236"/>
      <c r="Y236" s="5"/>
      <c r="Z236" s="10"/>
      <c r="AA236"/>
      <c r="AC236" s="5"/>
      <c r="AD236" s="7"/>
      <c r="AE236"/>
      <c r="AH236" s="5"/>
      <c r="AI236" s="7"/>
      <c r="AJ236"/>
      <c r="AK236" s="5"/>
      <c r="AL236" s="7"/>
      <c r="AM236"/>
      <c r="AO236" s="5"/>
      <c r="AP236" s="7"/>
      <c r="AQ236"/>
      <c r="BD236" s="5"/>
      <c r="BE236" s="7"/>
      <c r="BF236"/>
      <c r="BG236" s="5"/>
      <c r="BH236" s="7"/>
      <c r="BI236"/>
      <c r="BJ236" s="5"/>
      <c r="BK236" s="7"/>
      <c r="BL236"/>
      <c r="BQ236" s="5"/>
      <c r="BR236" s="7"/>
      <c r="BS236"/>
      <c r="BT236" s="5"/>
      <c r="BU236" s="7"/>
      <c r="BV236"/>
      <c r="BW236" s="5"/>
      <c r="BX236" s="7"/>
      <c r="BY236"/>
      <c r="CD236" s="5"/>
      <c r="CE236" s="7"/>
      <c r="CF236"/>
      <c r="CG236" s="5"/>
      <c r="CH236" s="5"/>
      <c r="CI236" s="7"/>
      <c r="CJ236"/>
      <c r="CK236" s="5"/>
      <c r="CL236" s="7"/>
      <c r="CM236"/>
      <c r="CN236" s="5"/>
      <c r="CO236" s="5"/>
      <c r="CP236" s="7"/>
      <c r="CQ236"/>
      <c r="CR236" s="5"/>
      <c r="CS236" s="7"/>
      <c r="CT236"/>
      <c r="CU236" s="5"/>
      <c r="CV236" s="7"/>
      <c r="CW236"/>
      <c r="CX236" s="5"/>
      <c r="CY236" s="7"/>
      <c r="CZ236"/>
      <c r="DA236" s="5"/>
      <c r="DB236" s="5"/>
      <c r="DC236" s="7"/>
      <c r="DD236"/>
      <c r="DE236" s="5"/>
      <c r="DF236" s="7"/>
      <c r="DG236"/>
      <c r="DH236" s="5"/>
      <c r="DI236" s="5"/>
      <c r="DJ236" s="7"/>
      <c r="DK236"/>
      <c r="DL236" s="5"/>
      <c r="DM236" s="5"/>
      <c r="DN236" s="7"/>
      <c r="DO236"/>
      <c r="DP236" s="5"/>
      <c r="DQ236" s="7"/>
      <c r="DR236"/>
      <c r="DS236" s="5"/>
      <c r="DT236" s="7"/>
      <c r="DU236"/>
      <c r="DV236" s="5"/>
      <c r="DW236" s="7"/>
      <c r="DX236"/>
      <c r="DY236" s="5"/>
      <c r="DZ236" s="7"/>
      <c r="EA236"/>
      <c r="EB236" s="5"/>
      <c r="EC236" s="5"/>
      <c r="ED236" s="7"/>
      <c r="EE236"/>
      <c r="EF236" s="5"/>
      <c r="EG236" s="7"/>
      <c r="EH236"/>
      <c r="EI236" s="5"/>
      <c r="EJ236" s="5"/>
      <c r="EK236" s="7"/>
      <c r="EL236"/>
      <c r="EM236" s="5"/>
      <c r="EN236" s="7"/>
      <c r="EO236"/>
    </row>
    <row r="237" spans="18:145" ht="13.5">
      <c r="R237" s="10"/>
      <c r="S237"/>
      <c r="U237" s="5"/>
      <c r="V237" s="10"/>
      <c r="W237"/>
      <c r="Y237" s="5"/>
      <c r="Z237" s="10"/>
      <c r="AA237"/>
      <c r="AC237" s="5"/>
      <c r="AD237" s="7"/>
      <c r="AE237"/>
      <c r="AH237" s="5"/>
      <c r="AI237" s="7"/>
      <c r="AJ237"/>
      <c r="AK237" s="5"/>
      <c r="AL237" s="7"/>
      <c r="AM237"/>
      <c r="AO237" s="5"/>
      <c r="AP237" s="7"/>
      <c r="AQ237"/>
      <c r="BD237" s="5"/>
      <c r="BE237" s="7"/>
      <c r="BF237"/>
      <c r="BG237" s="5"/>
      <c r="BH237" s="7"/>
      <c r="BI237"/>
      <c r="BJ237" s="5"/>
      <c r="BK237" s="7"/>
      <c r="BL237"/>
      <c r="BQ237" s="5"/>
      <c r="BR237" s="7"/>
      <c r="BS237"/>
      <c r="BT237" s="5"/>
      <c r="BU237" s="7"/>
      <c r="BV237"/>
      <c r="BW237" s="5"/>
      <c r="BX237" s="7"/>
      <c r="BY237"/>
      <c r="CD237" s="5"/>
      <c r="CE237" s="7"/>
      <c r="CF237"/>
      <c r="CG237" s="5"/>
      <c r="CH237" s="5"/>
      <c r="CI237" s="7"/>
      <c r="CJ237"/>
      <c r="CK237" s="5"/>
      <c r="CL237" s="7"/>
      <c r="CM237"/>
      <c r="CN237" s="5"/>
      <c r="CO237" s="5"/>
      <c r="CP237" s="7"/>
      <c r="CQ237"/>
      <c r="CR237" s="5"/>
      <c r="CS237" s="7"/>
      <c r="CT237"/>
      <c r="CU237" s="5"/>
      <c r="CV237" s="7"/>
      <c r="CW237"/>
      <c r="CX237" s="5"/>
      <c r="CY237" s="7"/>
      <c r="CZ237"/>
      <c r="DA237" s="5"/>
      <c r="DB237" s="5"/>
      <c r="DC237" s="7"/>
      <c r="DD237"/>
      <c r="DE237" s="5"/>
      <c r="DF237" s="7"/>
      <c r="DG237"/>
      <c r="DH237" s="5"/>
      <c r="DI237" s="5"/>
      <c r="DJ237" s="7"/>
      <c r="DK237"/>
      <c r="DL237" s="5"/>
      <c r="DM237" s="5"/>
      <c r="DN237" s="7"/>
      <c r="DO237"/>
      <c r="DP237" s="5"/>
      <c r="DQ237" s="7"/>
      <c r="DR237"/>
      <c r="DS237" s="5"/>
      <c r="DT237" s="7"/>
      <c r="DU237"/>
      <c r="DV237" s="5"/>
      <c r="DW237" s="7"/>
      <c r="DX237"/>
      <c r="DY237" s="5"/>
      <c r="DZ237" s="7"/>
      <c r="EA237"/>
      <c r="EB237" s="5"/>
      <c r="EC237" s="5"/>
      <c r="ED237" s="7"/>
      <c r="EE237"/>
      <c r="EF237" s="5"/>
      <c r="EG237" s="7"/>
      <c r="EH237"/>
      <c r="EI237" s="5"/>
      <c r="EJ237" s="5"/>
      <c r="EK237" s="7"/>
      <c r="EL237"/>
      <c r="EM237" s="5"/>
      <c r="EN237" s="7"/>
      <c r="EO237"/>
    </row>
    <row r="238" spans="18:145" ht="13.5">
      <c r="R238" s="10"/>
      <c r="S238"/>
      <c r="U238" s="5"/>
      <c r="V238" s="10"/>
      <c r="W238"/>
      <c r="Y238" s="5"/>
      <c r="Z238" s="10"/>
      <c r="AA238"/>
      <c r="AC238" s="5"/>
      <c r="AD238" s="7"/>
      <c r="AE238"/>
      <c r="AH238" s="5"/>
      <c r="AI238" s="7"/>
      <c r="AJ238"/>
      <c r="AK238" s="5"/>
      <c r="AL238" s="7"/>
      <c r="AM238"/>
      <c r="AO238" s="5"/>
      <c r="AP238" s="7"/>
      <c r="AQ238"/>
      <c r="BD238" s="5"/>
      <c r="BE238" s="7"/>
      <c r="BF238"/>
      <c r="BG238" s="5"/>
      <c r="BH238" s="7"/>
      <c r="BI238"/>
      <c r="BJ238" s="5"/>
      <c r="BK238" s="7"/>
      <c r="BL238"/>
      <c r="BQ238" s="5"/>
      <c r="BR238" s="7"/>
      <c r="BS238"/>
      <c r="BT238" s="5"/>
      <c r="BU238" s="7"/>
      <c r="BV238"/>
      <c r="BW238" s="5"/>
      <c r="BX238" s="7"/>
      <c r="BY238"/>
      <c r="CD238" s="5"/>
      <c r="CE238" s="7"/>
      <c r="CF238"/>
      <c r="CG238" s="5"/>
      <c r="CH238" s="5"/>
      <c r="CI238" s="7"/>
      <c r="CJ238"/>
      <c r="CK238" s="5"/>
      <c r="CL238" s="7"/>
      <c r="CM238"/>
      <c r="CN238" s="5"/>
      <c r="CO238" s="5"/>
      <c r="CP238" s="7"/>
      <c r="CQ238"/>
      <c r="CR238" s="5"/>
      <c r="CS238" s="7"/>
      <c r="CT238"/>
      <c r="CU238" s="5"/>
      <c r="CV238" s="7"/>
      <c r="CW238"/>
      <c r="CX238" s="5"/>
      <c r="CY238" s="7"/>
      <c r="CZ238"/>
      <c r="DA238" s="5"/>
      <c r="DB238" s="5"/>
      <c r="DC238" s="7"/>
      <c r="DD238"/>
      <c r="DE238" s="5"/>
      <c r="DF238" s="7"/>
      <c r="DG238"/>
      <c r="DH238" s="5"/>
      <c r="DI238" s="5"/>
      <c r="DJ238" s="7"/>
      <c r="DK238"/>
      <c r="DL238" s="5"/>
      <c r="DM238" s="5"/>
      <c r="DN238" s="7"/>
      <c r="DO238"/>
      <c r="DP238" s="5"/>
      <c r="DQ238" s="7"/>
      <c r="DR238"/>
      <c r="DS238" s="5"/>
      <c r="DT238" s="7"/>
      <c r="DU238"/>
      <c r="DV238" s="5"/>
      <c r="DW238" s="7"/>
      <c r="DX238"/>
      <c r="DY238" s="5"/>
      <c r="DZ238" s="7"/>
      <c r="EA238"/>
      <c r="EB238" s="5"/>
      <c r="EC238" s="5"/>
      <c r="ED238" s="7"/>
      <c r="EE238"/>
      <c r="EF238" s="5"/>
      <c r="EG238" s="7"/>
      <c r="EH238"/>
      <c r="EI238" s="5"/>
      <c r="EJ238" s="5"/>
      <c r="EK238" s="7"/>
      <c r="EL238"/>
      <c r="EM238" s="5"/>
      <c r="EN238" s="7"/>
      <c r="EO238"/>
    </row>
    <row r="239" spans="18:145" ht="13.5">
      <c r="R239" s="10"/>
      <c r="S239"/>
      <c r="U239" s="5"/>
      <c r="V239" s="10"/>
      <c r="W239"/>
      <c r="Y239" s="5"/>
      <c r="Z239" s="10"/>
      <c r="AA239"/>
      <c r="AC239" s="5"/>
      <c r="AD239" s="7"/>
      <c r="AE239"/>
      <c r="AH239" s="5"/>
      <c r="AI239" s="7"/>
      <c r="AJ239"/>
      <c r="AK239" s="5"/>
      <c r="AL239" s="7"/>
      <c r="AM239"/>
      <c r="AO239" s="5"/>
      <c r="AP239" s="7"/>
      <c r="AQ239"/>
      <c r="BD239" s="5"/>
      <c r="BE239" s="7"/>
      <c r="BF239"/>
      <c r="BG239" s="5"/>
      <c r="BH239" s="7"/>
      <c r="BI239"/>
      <c r="BJ239" s="5"/>
      <c r="BK239" s="7"/>
      <c r="BL239"/>
      <c r="BQ239" s="5"/>
      <c r="BR239" s="7"/>
      <c r="BS239"/>
      <c r="BT239" s="5"/>
      <c r="BU239" s="7"/>
      <c r="BV239"/>
      <c r="BW239" s="5"/>
      <c r="BX239" s="7"/>
      <c r="BY239"/>
      <c r="CD239" s="5"/>
      <c r="CE239" s="7"/>
      <c r="CF239"/>
      <c r="CG239" s="5"/>
      <c r="CH239" s="5"/>
      <c r="CI239" s="7"/>
      <c r="CJ239"/>
      <c r="CK239" s="5"/>
      <c r="CL239" s="7"/>
      <c r="CM239"/>
      <c r="CN239" s="5"/>
      <c r="CO239" s="5"/>
      <c r="CP239" s="7"/>
      <c r="CQ239"/>
      <c r="CR239" s="5"/>
      <c r="CS239" s="7"/>
      <c r="CT239"/>
      <c r="CU239" s="5"/>
      <c r="CV239" s="7"/>
      <c r="CW239"/>
      <c r="CX239" s="5"/>
      <c r="CY239" s="7"/>
      <c r="CZ239"/>
      <c r="DA239" s="5"/>
      <c r="DB239" s="5"/>
      <c r="DC239" s="7"/>
      <c r="DD239"/>
      <c r="DE239" s="5"/>
      <c r="DF239" s="7"/>
      <c r="DG239"/>
      <c r="DH239" s="5"/>
      <c r="DI239" s="5"/>
      <c r="DJ239" s="7"/>
      <c r="DK239"/>
      <c r="DL239" s="5"/>
      <c r="DM239" s="5"/>
      <c r="DN239" s="7"/>
      <c r="DO239"/>
      <c r="DP239" s="5"/>
      <c r="DQ239" s="7"/>
      <c r="DR239"/>
      <c r="DS239" s="5"/>
      <c r="DT239" s="7"/>
      <c r="DU239"/>
      <c r="DV239" s="5"/>
      <c r="DW239" s="7"/>
      <c r="DX239"/>
      <c r="DY239" s="5"/>
      <c r="DZ239" s="7"/>
      <c r="EA239"/>
      <c r="EB239" s="5"/>
      <c r="EC239" s="5"/>
      <c r="ED239" s="7"/>
      <c r="EE239"/>
      <c r="EF239" s="5"/>
      <c r="EG239" s="7"/>
      <c r="EH239"/>
      <c r="EI239" s="5"/>
      <c r="EJ239" s="5"/>
      <c r="EK239" s="7"/>
      <c r="EL239"/>
      <c r="EM239" s="5"/>
      <c r="EN239" s="7"/>
      <c r="EO239"/>
    </row>
    <row r="240" spans="18:145" ht="13.5">
      <c r="R240" s="10"/>
      <c r="S240"/>
      <c r="U240" s="5"/>
      <c r="V240" s="10"/>
      <c r="W240"/>
      <c r="Y240" s="5"/>
      <c r="Z240" s="10"/>
      <c r="AA240"/>
      <c r="AC240" s="5"/>
      <c r="AD240" s="7"/>
      <c r="AE240"/>
      <c r="AH240" s="5"/>
      <c r="AI240" s="7"/>
      <c r="AJ240"/>
      <c r="AK240" s="5"/>
      <c r="AL240" s="7"/>
      <c r="AM240"/>
      <c r="AO240" s="5"/>
      <c r="AP240" s="7"/>
      <c r="AQ240"/>
      <c r="BD240" s="5"/>
      <c r="BE240" s="7"/>
      <c r="BF240"/>
      <c r="BG240" s="5"/>
      <c r="BH240" s="7"/>
      <c r="BI240"/>
      <c r="BJ240" s="5"/>
      <c r="BK240" s="7"/>
      <c r="BL240"/>
      <c r="BQ240" s="5"/>
      <c r="BR240" s="7"/>
      <c r="BS240"/>
      <c r="BT240" s="5"/>
      <c r="BU240" s="7"/>
      <c r="BV240"/>
      <c r="BW240" s="5"/>
      <c r="BX240" s="7"/>
      <c r="BY240"/>
      <c r="CD240" s="5"/>
      <c r="CE240" s="7"/>
      <c r="CF240"/>
      <c r="CG240" s="5"/>
      <c r="CH240" s="5"/>
      <c r="CI240" s="7"/>
      <c r="CJ240"/>
      <c r="CK240" s="5"/>
      <c r="CL240" s="7"/>
      <c r="CM240"/>
      <c r="CN240" s="5"/>
      <c r="CO240" s="5"/>
      <c r="CP240" s="7"/>
      <c r="CQ240"/>
      <c r="CR240" s="5"/>
      <c r="CS240" s="7"/>
      <c r="CT240"/>
      <c r="CU240" s="5"/>
      <c r="CV240" s="7"/>
      <c r="CW240"/>
      <c r="CX240" s="5"/>
      <c r="CY240" s="7"/>
      <c r="CZ240"/>
      <c r="DA240" s="5"/>
      <c r="DB240" s="5"/>
      <c r="DC240" s="7"/>
      <c r="DD240"/>
      <c r="DE240" s="5"/>
      <c r="DF240" s="7"/>
      <c r="DG240"/>
      <c r="DH240" s="5"/>
      <c r="DI240" s="5"/>
      <c r="DJ240" s="7"/>
      <c r="DK240"/>
      <c r="DL240" s="5"/>
      <c r="DM240" s="5"/>
      <c r="DN240" s="7"/>
      <c r="DO240"/>
      <c r="DP240" s="5"/>
      <c r="DQ240" s="7"/>
      <c r="DR240"/>
      <c r="DS240" s="5"/>
      <c r="DT240" s="7"/>
      <c r="DU240"/>
      <c r="DV240" s="5"/>
      <c r="DW240" s="7"/>
      <c r="DX240"/>
      <c r="DY240" s="5"/>
      <c r="DZ240" s="7"/>
      <c r="EA240"/>
      <c r="EB240" s="5"/>
      <c r="EC240" s="5"/>
      <c r="ED240" s="7"/>
      <c r="EE240"/>
      <c r="EF240" s="5"/>
      <c r="EG240" s="7"/>
      <c r="EH240"/>
      <c r="EI240" s="5"/>
      <c r="EJ240" s="5"/>
      <c r="EK240" s="7"/>
      <c r="EL240"/>
      <c r="EM240" s="5"/>
      <c r="EN240" s="7"/>
      <c r="EO240"/>
    </row>
    <row r="241" spans="18:145" ht="13.5">
      <c r="R241" s="10"/>
      <c r="S241"/>
      <c r="U241" s="5"/>
      <c r="V241" s="10"/>
      <c r="W241"/>
      <c r="Y241" s="5"/>
      <c r="Z241" s="10"/>
      <c r="AA241"/>
      <c r="AC241" s="5"/>
      <c r="AD241" s="7"/>
      <c r="AE241"/>
      <c r="AH241" s="5"/>
      <c r="AI241" s="7"/>
      <c r="AJ241"/>
      <c r="AK241" s="5"/>
      <c r="AL241" s="7"/>
      <c r="AM241"/>
      <c r="AO241" s="5"/>
      <c r="AP241" s="7"/>
      <c r="AQ241"/>
      <c r="BD241" s="5"/>
      <c r="BE241" s="7"/>
      <c r="BF241"/>
      <c r="BG241" s="5"/>
      <c r="BH241" s="7"/>
      <c r="BI241"/>
      <c r="BJ241" s="5"/>
      <c r="BK241" s="7"/>
      <c r="BL241"/>
      <c r="BQ241" s="5"/>
      <c r="BR241" s="7"/>
      <c r="BS241"/>
      <c r="BT241" s="5"/>
      <c r="BU241" s="7"/>
      <c r="BV241"/>
      <c r="BW241" s="5"/>
      <c r="BX241" s="7"/>
      <c r="BY241"/>
      <c r="CD241" s="5"/>
      <c r="CE241" s="7"/>
      <c r="CF241"/>
      <c r="CG241" s="5"/>
      <c r="CH241" s="5"/>
      <c r="CI241" s="7"/>
      <c r="CJ241"/>
      <c r="CK241" s="5"/>
      <c r="CL241" s="7"/>
      <c r="CM241"/>
      <c r="CN241" s="5"/>
      <c r="CO241" s="5"/>
      <c r="CP241" s="7"/>
      <c r="CQ241"/>
      <c r="CR241" s="5"/>
      <c r="CS241" s="7"/>
      <c r="CT241"/>
      <c r="CU241" s="5"/>
      <c r="CV241" s="7"/>
      <c r="CW241"/>
      <c r="CX241" s="5"/>
      <c r="CY241" s="7"/>
      <c r="CZ241"/>
      <c r="DA241" s="5"/>
      <c r="DB241" s="5"/>
      <c r="DC241" s="7"/>
      <c r="DD241"/>
      <c r="DE241" s="5"/>
      <c r="DF241" s="7"/>
      <c r="DG241"/>
      <c r="DH241" s="5"/>
      <c r="DI241" s="5"/>
      <c r="DJ241" s="7"/>
      <c r="DK241"/>
      <c r="DL241" s="5"/>
      <c r="DM241" s="5"/>
      <c r="DN241" s="7"/>
      <c r="DO241"/>
      <c r="DP241" s="5"/>
      <c r="DQ241" s="7"/>
      <c r="DR241"/>
      <c r="DS241" s="5"/>
      <c r="DT241" s="7"/>
      <c r="DU241"/>
      <c r="DV241" s="5"/>
      <c r="DW241" s="7"/>
      <c r="DX241"/>
      <c r="DY241" s="5"/>
      <c r="DZ241" s="7"/>
      <c r="EA241"/>
      <c r="EB241" s="5"/>
      <c r="EC241" s="5"/>
      <c r="ED241" s="7"/>
      <c r="EE241"/>
      <c r="EF241" s="5"/>
      <c r="EG241" s="7"/>
      <c r="EH241"/>
      <c r="EI241" s="5"/>
      <c r="EJ241" s="5"/>
      <c r="EK241" s="7"/>
      <c r="EL241"/>
      <c r="EM241" s="5"/>
      <c r="EN241" s="7"/>
      <c r="EO241"/>
    </row>
    <row r="242" spans="18:145" ht="13.5">
      <c r="R242" s="10"/>
      <c r="S242"/>
      <c r="U242" s="5"/>
      <c r="V242" s="10"/>
      <c r="W242"/>
      <c r="Y242" s="5"/>
      <c r="Z242" s="10"/>
      <c r="AA242"/>
      <c r="AC242" s="5"/>
      <c r="AD242" s="7"/>
      <c r="AE242"/>
      <c r="AH242" s="5"/>
      <c r="AI242" s="7"/>
      <c r="AJ242"/>
      <c r="AK242" s="5"/>
      <c r="AL242" s="7"/>
      <c r="AM242"/>
      <c r="AO242" s="5"/>
      <c r="AP242" s="7"/>
      <c r="AQ242"/>
      <c r="BD242" s="5"/>
      <c r="BE242" s="7"/>
      <c r="BF242"/>
      <c r="BG242" s="5"/>
      <c r="BH242" s="7"/>
      <c r="BI242"/>
      <c r="BJ242" s="5"/>
      <c r="BK242" s="7"/>
      <c r="BL242"/>
      <c r="BQ242" s="5"/>
      <c r="BR242" s="7"/>
      <c r="BS242"/>
      <c r="BT242" s="5"/>
      <c r="BU242" s="7"/>
      <c r="BV242"/>
      <c r="BW242" s="5"/>
      <c r="BX242" s="7"/>
      <c r="BY242"/>
      <c r="CD242" s="5"/>
      <c r="CE242" s="7"/>
      <c r="CF242"/>
      <c r="CG242" s="5"/>
      <c r="CH242" s="5"/>
      <c r="CI242" s="7"/>
      <c r="CJ242"/>
      <c r="CK242" s="5"/>
      <c r="CL242" s="7"/>
      <c r="CM242"/>
      <c r="CN242" s="5"/>
      <c r="CO242" s="5"/>
      <c r="CP242" s="7"/>
      <c r="CQ242"/>
      <c r="CR242" s="5"/>
      <c r="CS242" s="7"/>
      <c r="CT242"/>
      <c r="CU242" s="5"/>
      <c r="CV242" s="7"/>
      <c r="CW242"/>
      <c r="CX242" s="5"/>
      <c r="CY242" s="7"/>
      <c r="CZ242"/>
      <c r="DA242" s="5"/>
      <c r="DB242" s="5"/>
      <c r="DC242" s="7"/>
      <c r="DD242"/>
      <c r="DE242" s="5"/>
      <c r="DF242" s="7"/>
      <c r="DG242"/>
      <c r="DH242" s="5"/>
      <c r="DI242" s="5"/>
      <c r="DJ242" s="7"/>
      <c r="DK242"/>
      <c r="DL242" s="5"/>
      <c r="DM242" s="5"/>
      <c r="DN242" s="7"/>
      <c r="DO242"/>
      <c r="DP242" s="5"/>
      <c r="DQ242" s="7"/>
      <c r="DR242"/>
      <c r="DS242" s="5"/>
      <c r="DT242" s="7"/>
      <c r="DU242"/>
      <c r="DV242" s="5"/>
      <c r="DW242" s="7"/>
      <c r="DX242"/>
      <c r="DY242" s="5"/>
      <c r="DZ242" s="7"/>
      <c r="EA242"/>
      <c r="EB242" s="5"/>
      <c r="EC242" s="5"/>
      <c r="ED242" s="7"/>
      <c r="EE242"/>
      <c r="EF242" s="5"/>
      <c r="EG242" s="7"/>
      <c r="EH242"/>
      <c r="EI242" s="5"/>
      <c r="EJ242" s="5"/>
      <c r="EK242" s="7"/>
      <c r="EL242"/>
      <c r="EM242" s="5"/>
      <c r="EN242" s="7"/>
      <c r="EO242"/>
    </row>
    <row r="243" spans="18:145" ht="13.5">
      <c r="R243" s="10"/>
      <c r="S243"/>
      <c r="U243" s="5"/>
      <c r="V243" s="10"/>
      <c r="W243"/>
      <c r="Y243" s="5"/>
      <c r="Z243" s="10"/>
      <c r="AA243"/>
      <c r="AC243" s="5"/>
      <c r="AD243" s="7"/>
      <c r="AE243"/>
      <c r="AH243" s="5"/>
      <c r="AI243" s="7"/>
      <c r="AJ243"/>
      <c r="AK243" s="5"/>
      <c r="AL243" s="7"/>
      <c r="AM243"/>
      <c r="AO243" s="5"/>
      <c r="AP243" s="7"/>
      <c r="AQ243"/>
      <c r="BD243" s="5"/>
      <c r="BE243" s="7"/>
      <c r="BF243"/>
      <c r="BG243" s="5"/>
      <c r="BH243" s="7"/>
      <c r="BI243"/>
      <c r="BJ243" s="5"/>
      <c r="BK243" s="7"/>
      <c r="BL243"/>
      <c r="BQ243" s="5"/>
      <c r="BR243" s="7"/>
      <c r="BS243"/>
      <c r="BT243" s="5"/>
      <c r="BU243" s="7"/>
      <c r="BV243"/>
      <c r="BW243" s="5"/>
      <c r="BX243" s="7"/>
      <c r="BY243"/>
      <c r="CD243" s="5"/>
      <c r="CE243" s="7"/>
      <c r="CF243"/>
      <c r="CG243" s="5"/>
      <c r="CH243" s="5"/>
      <c r="CI243" s="7"/>
      <c r="CJ243"/>
      <c r="CK243" s="5"/>
      <c r="CL243" s="7"/>
      <c r="CM243"/>
      <c r="CN243" s="5"/>
      <c r="CO243" s="5"/>
      <c r="CP243" s="7"/>
      <c r="CQ243"/>
      <c r="CR243" s="5"/>
      <c r="CS243" s="7"/>
      <c r="CT243"/>
      <c r="CU243" s="5"/>
      <c r="CV243" s="7"/>
      <c r="CW243"/>
      <c r="CX243" s="5"/>
      <c r="CY243" s="7"/>
      <c r="CZ243"/>
      <c r="DA243" s="5"/>
      <c r="DB243" s="5"/>
      <c r="DC243" s="7"/>
      <c r="DD243"/>
      <c r="DE243" s="5"/>
      <c r="DF243" s="7"/>
      <c r="DG243"/>
      <c r="DH243" s="5"/>
      <c r="DI243" s="5"/>
      <c r="DJ243" s="7"/>
      <c r="DK243"/>
      <c r="DL243" s="5"/>
      <c r="DM243" s="5"/>
      <c r="DN243" s="7"/>
      <c r="DO243"/>
      <c r="DP243" s="5"/>
      <c r="DQ243" s="7"/>
      <c r="DR243"/>
      <c r="DS243" s="5"/>
      <c r="DT243" s="7"/>
      <c r="DU243"/>
      <c r="DV243" s="5"/>
      <c r="DW243" s="7"/>
      <c r="DX243"/>
      <c r="DY243" s="5"/>
      <c r="DZ243" s="7"/>
      <c r="EA243"/>
      <c r="EB243" s="5"/>
      <c r="EC243" s="5"/>
      <c r="ED243" s="7"/>
      <c r="EE243"/>
      <c r="EF243" s="5"/>
      <c r="EG243" s="7"/>
      <c r="EH243"/>
      <c r="EI243" s="5"/>
      <c r="EJ243" s="5"/>
      <c r="EK243" s="7"/>
      <c r="EL243"/>
      <c r="EM243" s="5"/>
      <c r="EN243" s="7"/>
      <c r="EO243"/>
    </row>
    <row r="244" spans="18:145" ht="13.5">
      <c r="R244" s="10"/>
      <c r="S244"/>
      <c r="U244" s="5"/>
      <c r="V244" s="10"/>
      <c r="W244"/>
      <c r="Y244" s="5"/>
      <c r="Z244" s="10"/>
      <c r="AA244"/>
      <c r="AC244" s="5"/>
      <c r="AD244" s="7"/>
      <c r="AE244"/>
      <c r="AH244" s="5"/>
      <c r="AI244" s="7"/>
      <c r="AJ244"/>
      <c r="AK244" s="5"/>
      <c r="AL244" s="7"/>
      <c r="AM244"/>
      <c r="AO244" s="5"/>
      <c r="AP244" s="7"/>
      <c r="AQ244"/>
      <c r="BD244" s="5"/>
      <c r="BE244" s="7"/>
      <c r="BF244"/>
      <c r="BG244" s="5"/>
      <c r="BH244" s="7"/>
      <c r="BI244"/>
      <c r="BJ244" s="5"/>
      <c r="BK244" s="7"/>
      <c r="BL244"/>
      <c r="BQ244" s="5"/>
      <c r="BR244" s="7"/>
      <c r="BS244"/>
      <c r="BT244" s="5"/>
      <c r="BU244" s="7"/>
      <c r="BV244"/>
      <c r="BW244" s="5"/>
      <c r="BX244" s="7"/>
      <c r="BY244"/>
      <c r="CD244" s="5"/>
      <c r="CE244" s="7"/>
      <c r="CF244"/>
      <c r="CG244" s="5"/>
      <c r="CH244" s="5"/>
      <c r="CI244" s="7"/>
      <c r="CJ244"/>
      <c r="CK244" s="5"/>
      <c r="CL244" s="7"/>
      <c r="CM244"/>
      <c r="CN244" s="5"/>
      <c r="CO244" s="5"/>
      <c r="CP244" s="7"/>
      <c r="CQ244"/>
      <c r="CR244" s="5"/>
      <c r="CS244" s="7"/>
      <c r="CT244"/>
      <c r="CU244" s="5"/>
      <c r="CV244" s="7"/>
      <c r="CW244"/>
      <c r="CX244" s="5"/>
      <c r="CY244" s="7"/>
      <c r="CZ244"/>
      <c r="DA244" s="5"/>
      <c r="DB244" s="5"/>
      <c r="DC244" s="7"/>
      <c r="DD244"/>
      <c r="DE244" s="5"/>
      <c r="DF244" s="7"/>
      <c r="DG244"/>
      <c r="DH244" s="5"/>
      <c r="DI244" s="5"/>
      <c r="DJ244" s="7"/>
      <c r="DK244"/>
      <c r="DL244" s="5"/>
      <c r="DM244" s="5"/>
      <c r="DN244" s="7"/>
      <c r="DO244"/>
      <c r="DP244" s="5"/>
      <c r="DQ244" s="7"/>
      <c r="DR244"/>
      <c r="DS244" s="5"/>
      <c r="DT244" s="7"/>
      <c r="DU244"/>
      <c r="DV244" s="5"/>
      <c r="DW244" s="7"/>
      <c r="DX244"/>
      <c r="DY244" s="5"/>
      <c r="DZ244" s="7"/>
      <c r="EA244"/>
      <c r="EB244" s="5"/>
      <c r="EC244" s="5"/>
      <c r="ED244" s="7"/>
      <c r="EE244"/>
      <c r="EF244" s="5"/>
      <c r="EG244" s="7"/>
      <c r="EH244"/>
      <c r="EI244" s="5"/>
      <c r="EJ244" s="5"/>
      <c r="EK244" s="7"/>
      <c r="EL244"/>
      <c r="EM244" s="5"/>
      <c r="EN244" s="7"/>
      <c r="EO244"/>
    </row>
    <row r="245" spans="18:145" ht="13.5">
      <c r="R245" s="10"/>
      <c r="S245"/>
      <c r="U245" s="5"/>
      <c r="V245" s="10"/>
      <c r="W245"/>
      <c r="Y245" s="5"/>
      <c r="Z245" s="10"/>
      <c r="AA245"/>
      <c r="AC245" s="5"/>
      <c r="AD245" s="7"/>
      <c r="AE245"/>
      <c r="AH245" s="5"/>
      <c r="AI245" s="7"/>
      <c r="AJ245"/>
      <c r="AK245" s="5"/>
      <c r="AL245" s="7"/>
      <c r="AM245"/>
      <c r="AO245" s="5"/>
      <c r="AP245" s="7"/>
      <c r="AQ245"/>
      <c r="BD245" s="5"/>
      <c r="BE245" s="7"/>
      <c r="BF245"/>
      <c r="BG245" s="5"/>
      <c r="BH245" s="7"/>
      <c r="BI245"/>
      <c r="BJ245" s="5"/>
      <c r="BK245" s="7"/>
      <c r="BL245"/>
      <c r="BQ245" s="5"/>
      <c r="BR245" s="7"/>
      <c r="BS245"/>
      <c r="BT245" s="5"/>
      <c r="BU245" s="7"/>
      <c r="BV245"/>
      <c r="BW245" s="5"/>
      <c r="BX245" s="7"/>
      <c r="BY245"/>
      <c r="CD245" s="5"/>
      <c r="CE245" s="7"/>
      <c r="CF245"/>
      <c r="CG245" s="5"/>
      <c r="CH245" s="5"/>
      <c r="CI245" s="7"/>
      <c r="CJ245"/>
      <c r="CK245" s="5"/>
      <c r="CL245" s="7"/>
      <c r="CM245"/>
      <c r="CN245" s="5"/>
      <c r="CO245" s="5"/>
      <c r="CP245" s="7"/>
      <c r="CQ245"/>
      <c r="CR245" s="5"/>
      <c r="CS245" s="7"/>
      <c r="CT245"/>
      <c r="CU245" s="5"/>
      <c r="CV245" s="7"/>
      <c r="CW245"/>
      <c r="CX245" s="5"/>
      <c r="CY245" s="7"/>
      <c r="CZ245"/>
      <c r="DA245" s="5"/>
      <c r="DB245" s="5"/>
      <c r="DC245" s="7"/>
      <c r="DD245"/>
      <c r="DE245" s="5"/>
      <c r="DF245" s="7"/>
      <c r="DG245"/>
      <c r="DH245" s="5"/>
      <c r="DI245" s="5"/>
      <c r="DJ245" s="7"/>
      <c r="DK245"/>
      <c r="DL245" s="5"/>
      <c r="DM245" s="5"/>
      <c r="DN245" s="7"/>
      <c r="DO245"/>
      <c r="DP245" s="5"/>
      <c r="DQ245" s="7"/>
      <c r="DR245"/>
      <c r="DS245" s="5"/>
      <c r="DT245" s="7"/>
      <c r="DU245"/>
      <c r="DV245" s="5"/>
      <c r="DW245" s="7"/>
      <c r="DX245"/>
      <c r="DY245" s="5"/>
      <c r="DZ245" s="7"/>
      <c r="EA245"/>
      <c r="EB245" s="5"/>
      <c r="EC245" s="5"/>
      <c r="ED245" s="7"/>
      <c r="EE245"/>
      <c r="EF245" s="5"/>
      <c r="EG245" s="7"/>
      <c r="EH245"/>
      <c r="EI245" s="5"/>
      <c r="EJ245" s="5"/>
      <c r="EK245" s="7"/>
      <c r="EL245"/>
      <c r="EM245" s="5"/>
      <c r="EN245" s="7"/>
      <c r="EO245"/>
    </row>
    <row r="246" spans="18:145" ht="13.5">
      <c r="R246" s="10"/>
      <c r="S246"/>
      <c r="U246" s="5"/>
      <c r="V246" s="10"/>
      <c r="W246"/>
      <c r="Y246" s="5"/>
      <c r="Z246" s="10"/>
      <c r="AA246"/>
      <c r="AC246" s="5"/>
      <c r="AD246" s="7"/>
      <c r="AE246"/>
      <c r="AH246" s="5"/>
      <c r="AI246" s="7"/>
      <c r="AJ246"/>
      <c r="AK246" s="5"/>
      <c r="AL246" s="7"/>
      <c r="AM246"/>
      <c r="AO246" s="5"/>
      <c r="AP246" s="7"/>
      <c r="AQ246"/>
      <c r="BD246" s="5"/>
      <c r="BE246" s="7"/>
      <c r="BF246"/>
      <c r="BG246" s="5"/>
      <c r="BH246" s="7"/>
      <c r="BI246"/>
      <c r="BJ246" s="5"/>
      <c r="BK246" s="7"/>
      <c r="BL246"/>
      <c r="BQ246" s="5"/>
      <c r="BR246" s="7"/>
      <c r="BS246"/>
      <c r="BT246" s="5"/>
      <c r="BU246" s="7"/>
      <c r="BV246"/>
      <c r="BW246" s="5"/>
      <c r="BX246" s="7"/>
      <c r="BY246"/>
      <c r="CD246" s="5"/>
      <c r="CE246" s="7"/>
      <c r="CF246"/>
      <c r="CG246" s="5"/>
      <c r="CH246" s="5"/>
      <c r="CI246" s="7"/>
      <c r="CJ246"/>
      <c r="CK246" s="5"/>
      <c r="CL246" s="7"/>
      <c r="CM246"/>
      <c r="CN246" s="5"/>
      <c r="CO246" s="5"/>
      <c r="CP246" s="7"/>
      <c r="CQ246"/>
      <c r="CR246" s="5"/>
      <c r="CS246" s="7"/>
      <c r="CT246"/>
      <c r="CU246" s="5"/>
      <c r="CV246" s="7"/>
      <c r="CW246"/>
      <c r="CX246" s="5"/>
      <c r="CY246" s="7"/>
      <c r="CZ246"/>
      <c r="DA246" s="5"/>
      <c r="DB246" s="5"/>
      <c r="DC246" s="7"/>
      <c r="DD246"/>
      <c r="DE246" s="5"/>
      <c r="DF246" s="7"/>
      <c r="DG246"/>
      <c r="DH246" s="5"/>
      <c r="DI246" s="5"/>
      <c r="DJ246" s="7"/>
      <c r="DK246"/>
      <c r="DL246" s="5"/>
      <c r="DM246" s="5"/>
      <c r="DN246" s="7"/>
      <c r="DO246"/>
      <c r="DP246" s="5"/>
      <c r="DQ246" s="7"/>
      <c r="DR246"/>
      <c r="DS246" s="5"/>
      <c r="DT246" s="7"/>
      <c r="DU246"/>
      <c r="DV246" s="5"/>
      <c r="DW246" s="7"/>
      <c r="DX246"/>
      <c r="DY246" s="5"/>
      <c r="DZ246" s="7"/>
      <c r="EA246"/>
      <c r="EB246" s="5"/>
      <c r="EC246" s="5"/>
      <c r="ED246" s="7"/>
      <c r="EE246"/>
      <c r="EF246" s="5"/>
      <c r="EG246" s="7"/>
      <c r="EH246"/>
      <c r="EI246" s="5"/>
      <c r="EJ246" s="5"/>
      <c r="EK246" s="7"/>
      <c r="EL246"/>
      <c r="EM246" s="5"/>
      <c r="EN246" s="7"/>
      <c r="EO246"/>
    </row>
    <row r="247" spans="18:145" ht="13.5">
      <c r="R247" s="10"/>
      <c r="S247"/>
      <c r="U247" s="5"/>
      <c r="V247" s="10"/>
      <c r="W247"/>
      <c r="Y247" s="5"/>
      <c r="Z247" s="10"/>
      <c r="AA247"/>
      <c r="AC247" s="5"/>
      <c r="AD247" s="7"/>
      <c r="AE247"/>
      <c r="AH247" s="5"/>
      <c r="AI247" s="7"/>
      <c r="AJ247"/>
      <c r="AK247" s="5"/>
      <c r="AL247" s="7"/>
      <c r="AM247"/>
      <c r="AO247" s="5"/>
      <c r="AP247" s="7"/>
      <c r="AQ247"/>
      <c r="BD247" s="5"/>
      <c r="BE247" s="7"/>
      <c r="BF247"/>
      <c r="BG247" s="5"/>
      <c r="BH247" s="7"/>
      <c r="BI247"/>
      <c r="BJ247" s="5"/>
      <c r="BK247" s="7"/>
      <c r="BL247"/>
      <c r="BQ247" s="5"/>
      <c r="BR247" s="7"/>
      <c r="BS247"/>
      <c r="BT247" s="5"/>
      <c r="BU247" s="7"/>
      <c r="BV247"/>
      <c r="BW247" s="5"/>
      <c r="BX247" s="7"/>
      <c r="BY247"/>
      <c r="CD247" s="5"/>
      <c r="CE247" s="7"/>
      <c r="CF247"/>
      <c r="CG247" s="5"/>
      <c r="CH247" s="5"/>
      <c r="CI247" s="7"/>
      <c r="CJ247"/>
      <c r="CK247" s="5"/>
      <c r="CL247" s="7"/>
      <c r="CM247"/>
      <c r="CN247" s="5"/>
      <c r="CO247" s="5"/>
      <c r="CP247" s="7"/>
      <c r="CQ247"/>
      <c r="CR247" s="5"/>
      <c r="CS247" s="7"/>
      <c r="CT247"/>
      <c r="CU247" s="5"/>
      <c r="CV247" s="7"/>
      <c r="CW247"/>
      <c r="CX247" s="5"/>
      <c r="CY247" s="7"/>
      <c r="CZ247"/>
      <c r="DA247" s="5"/>
      <c r="DB247" s="5"/>
      <c r="DC247" s="7"/>
      <c r="DD247"/>
      <c r="DE247" s="5"/>
      <c r="DF247" s="7"/>
      <c r="DG247"/>
      <c r="DH247" s="5"/>
      <c r="DI247" s="5"/>
      <c r="DJ247" s="7"/>
      <c r="DK247"/>
      <c r="DL247" s="5"/>
      <c r="DM247" s="5"/>
      <c r="DN247" s="7"/>
      <c r="DO247"/>
      <c r="DP247" s="5"/>
      <c r="DQ247" s="7"/>
      <c r="DR247"/>
      <c r="DS247" s="5"/>
      <c r="DT247" s="7"/>
      <c r="DU247"/>
      <c r="DV247" s="5"/>
      <c r="DW247" s="7"/>
      <c r="DX247"/>
      <c r="DY247" s="5"/>
      <c r="DZ247" s="7"/>
      <c r="EA247"/>
      <c r="EB247" s="5"/>
      <c r="EC247" s="5"/>
      <c r="ED247" s="7"/>
      <c r="EE247"/>
      <c r="EF247" s="5"/>
      <c r="EG247" s="7"/>
      <c r="EH247"/>
      <c r="EI247" s="5"/>
      <c r="EJ247" s="5"/>
      <c r="EK247" s="7"/>
      <c r="EL247"/>
      <c r="EM247" s="5"/>
      <c r="EN247" s="7"/>
      <c r="EO247"/>
    </row>
    <row r="248" spans="18:145" ht="13.5">
      <c r="R248" s="10"/>
      <c r="S248"/>
      <c r="U248" s="5"/>
      <c r="V248" s="10"/>
      <c r="W248"/>
      <c r="Y248" s="5"/>
      <c r="Z248" s="10"/>
      <c r="AA248"/>
      <c r="AC248" s="5"/>
      <c r="AD248" s="7"/>
      <c r="AE248"/>
      <c r="AH248" s="5"/>
      <c r="AI248" s="7"/>
      <c r="AJ248"/>
      <c r="AK248" s="5"/>
      <c r="AL248" s="7"/>
      <c r="AM248"/>
      <c r="AO248" s="5"/>
      <c r="AP248" s="7"/>
      <c r="AQ248"/>
      <c r="BD248" s="5"/>
      <c r="BE248" s="7"/>
      <c r="BF248"/>
      <c r="BG248" s="5"/>
      <c r="BH248" s="7"/>
      <c r="BI248"/>
      <c r="BJ248" s="5"/>
      <c r="BK248" s="7"/>
      <c r="BL248"/>
      <c r="BQ248" s="5"/>
      <c r="BR248" s="7"/>
      <c r="BS248"/>
      <c r="BT248" s="5"/>
      <c r="BU248" s="7"/>
      <c r="BV248"/>
      <c r="BW248" s="5"/>
      <c r="BX248" s="7"/>
      <c r="BY248"/>
      <c r="CD248" s="5"/>
      <c r="CE248" s="7"/>
      <c r="CF248"/>
      <c r="CG248" s="5"/>
      <c r="CH248" s="5"/>
      <c r="CI248" s="7"/>
      <c r="CJ248"/>
      <c r="CK248" s="5"/>
      <c r="CL248" s="7"/>
      <c r="CM248"/>
      <c r="CN248" s="5"/>
      <c r="CO248" s="5"/>
      <c r="CP248" s="7"/>
      <c r="CQ248"/>
      <c r="CR248" s="5"/>
      <c r="CS248" s="7"/>
      <c r="CT248"/>
      <c r="CU248" s="5"/>
      <c r="CV248" s="7"/>
      <c r="CW248"/>
      <c r="CX248" s="5"/>
      <c r="CY248" s="7"/>
      <c r="CZ248"/>
      <c r="DA248" s="5"/>
      <c r="DB248" s="5"/>
      <c r="DC248" s="7"/>
      <c r="DD248"/>
      <c r="DE248" s="5"/>
      <c r="DF248" s="7"/>
      <c r="DG248"/>
      <c r="DH248" s="5"/>
      <c r="DI248" s="5"/>
      <c r="DJ248" s="7"/>
      <c r="DK248"/>
      <c r="DL248" s="5"/>
      <c r="DM248" s="5"/>
      <c r="DN248" s="7"/>
      <c r="DO248"/>
      <c r="DP248" s="5"/>
      <c r="DQ248" s="7"/>
      <c r="DR248"/>
      <c r="DS248" s="5"/>
      <c r="DT248" s="7"/>
      <c r="DU248"/>
      <c r="DV248" s="5"/>
      <c r="DW248" s="7"/>
      <c r="DX248"/>
      <c r="DY248" s="5"/>
      <c r="DZ248" s="7"/>
      <c r="EA248"/>
      <c r="EB248" s="5"/>
      <c r="EC248" s="5"/>
      <c r="ED248" s="7"/>
      <c r="EE248"/>
      <c r="EF248" s="5"/>
      <c r="EG248" s="7"/>
      <c r="EH248"/>
      <c r="EI248" s="5"/>
      <c r="EJ248" s="5"/>
      <c r="EK248" s="7"/>
      <c r="EL248"/>
      <c r="EM248" s="5"/>
      <c r="EN248" s="7"/>
      <c r="EO248"/>
    </row>
    <row r="249" spans="18:145" ht="13.5">
      <c r="R249" s="10"/>
      <c r="S249"/>
      <c r="U249" s="5"/>
      <c r="V249" s="10"/>
      <c r="W249"/>
      <c r="Y249" s="5"/>
      <c r="Z249" s="10"/>
      <c r="AA249"/>
      <c r="AC249" s="5"/>
      <c r="AD249" s="7"/>
      <c r="AE249"/>
      <c r="AH249" s="5"/>
      <c r="AI249" s="7"/>
      <c r="AJ249"/>
      <c r="AK249" s="5"/>
      <c r="AL249" s="7"/>
      <c r="AM249"/>
      <c r="AO249" s="5"/>
      <c r="AP249" s="7"/>
      <c r="AQ249"/>
      <c r="BD249" s="5"/>
      <c r="BE249" s="7"/>
      <c r="BF249"/>
      <c r="BG249" s="5"/>
      <c r="BH249" s="7"/>
      <c r="BI249"/>
      <c r="BJ249" s="5"/>
      <c r="BK249" s="7"/>
      <c r="BL249"/>
      <c r="BQ249" s="5"/>
      <c r="BR249" s="7"/>
      <c r="BS249"/>
      <c r="BT249" s="5"/>
      <c r="BU249" s="7"/>
      <c r="BV249"/>
      <c r="BW249" s="5"/>
      <c r="BX249" s="7"/>
      <c r="BY249"/>
      <c r="CD249" s="5"/>
      <c r="CE249" s="7"/>
      <c r="CF249"/>
      <c r="CG249" s="5"/>
      <c r="CH249" s="5"/>
      <c r="CI249" s="7"/>
      <c r="CJ249"/>
      <c r="CK249" s="5"/>
      <c r="CL249" s="7"/>
      <c r="CM249"/>
      <c r="CN249" s="5"/>
      <c r="CO249" s="5"/>
      <c r="CP249" s="7"/>
      <c r="CQ249"/>
      <c r="CR249" s="5"/>
      <c r="CS249" s="7"/>
      <c r="CT249"/>
      <c r="CU249" s="5"/>
      <c r="CV249" s="7"/>
      <c r="CW249"/>
      <c r="CX249" s="5"/>
      <c r="CY249" s="7"/>
      <c r="CZ249"/>
      <c r="DA249" s="5"/>
      <c r="DB249" s="5"/>
      <c r="DC249" s="7"/>
      <c r="DD249"/>
      <c r="DE249" s="5"/>
      <c r="DF249" s="7"/>
      <c r="DG249"/>
      <c r="DH249" s="5"/>
      <c r="DI249" s="5"/>
      <c r="DJ249" s="7"/>
      <c r="DK249"/>
      <c r="DL249" s="5"/>
      <c r="DM249" s="5"/>
      <c r="DN249" s="7"/>
      <c r="DO249"/>
      <c r="DP249" s="5"/>
      <c r="DQ249" s="7"/>
      <c r="DR249"/>
      <c r="DS249" s="5"/>
      <c r="DT249" s="7"/>
      <c r="DU249"/>
      <c r="DV249" s="5"/>
      <c r="DW249" s="7"/>
      <c r="DX249"/>
      <c r="DY249" s="5"/>
      <c r="DZ249" s="7"/>
      <c r="EA249"/>
      <c r="EB249" s="5"/>
      <c r="EC249" s="5"/>
      <c r="ED249" s="7"/>
      <c r="EE249"/>
      <c r="EF249" s="5"/>
      <c r="EG249" s="7"/>
      <c r="EH249"/>
      <c r="EI249" s="5"/>
      <c r="EJ249" s="5"/>
      <c r="EK249" s="7"/>
      <c r="EL249"/>
      <c r="EM249" s="5"/>
      <c r="EN249" s="7"/>
      <c r="EO249"/>
    </row>
    <row r="250" spans="18:145" ht="13.5">
      <c r="R250" s="10"/>
      <c r="S250"/>
      <c r="U250" s="5"/>
      <c r="V250" s="10"/>
      <c r="W250"/>
      <c r="Y250" s="5"/>
      <c r="Z250" s="10"/>
      <c r="AA250"/>
      <c r="AC250" s="5"/>
      <c r="AD250" s="7"/>
      <c r="AE250"/>
      <c r="AH250" s="5"/>
      <c r="AI250" s="7"/>
      <c r="AJ250"/>
      <c r="AK250" s="5"/>
      <c r="AL250" s="7"/>
      <c r="AM250"/>
      <c r="AO250" s="5"/>
      <c r="AP250" s="7"/>
      <c r="AQ250"/>
      <c r="BD250" s="5"/>
      <c r="BE250" s="7"/>
      <c r="BF250"/>
      <c r="BG250" s="5"/>
      <c r="BH250" s="7"/>
      <c r="BI250"/>
      <c r="BJ250" s="5"/>
      <c r="BK250" s="7"/>
      <c r="BL250"/>
      <c r="BQ250" s="5"/>
      <c r="BR250" s="7"/>
      <c r="BS250"/>
      <c r="BT250" s="5"/>
      <c r="BU250" s="7"/>
      <c r="BV250"/>
      <c r="BW250" s="5"/>
      <c r="BX250" s="7"/>
      <c r="BY250"/>
      <c r="CD250" s="5"/>
      <c r="CE250" s="7"/>
      <c r="CF250"/>
      <c r="CG250" s="5"/>
      <c r="CH250" s="5"/>
      <c r="CI250" s="7"/>
      <c r="CJ250"/>
      <c r="CK250" s="5"/>
      <c r="CL250" s="7"/>
      <c r="CM250"/>
      <c r="CN250" s="5"/>
      <c r="CO250" s="5"/>
      <c r="CP250" s="7"/>
      <c r="CQ250"/>
      <c r="CR250" s="5"/>
      <c r="CS250" s="7"/>
      <c r="CT250"/>
      <c r="CU250" s="5"/>
      <c r="CV250" s="7"/>
      <c r="CW250"/>
      <c r="CX250" s="5"/>
      <c r="CY250" s="7"/>
      <c r="CZ250"/>
      <c r="DA250" s="5"/>
      <c r="DB250" s="5"/>
      <c r="DC250" s="7"/>
      <c r="DD250"/>
      <c r="DE250" s="5"/>
      <c r="DF250" s="7"/>
      <c r="DG250"/>
      <c r="DH250" s="5"/>
      <c r="DI250" s="5"/>
      <c r="DJ250" s="7"/>
      <c r="DK250"/>
      <c r="DL250" s="5"/>
      <c r="DM250" s="5"/>
      <c r="DN250" s="7"/>
      <c r="DO250"/>
      <c r="DP250" s="5"/>
      <c r="DQ250" s="7"/>
      <c r="DR250"/>
      <c r="DS250" s="5"/>
      <c r="DT250" s="7"/>
      <c r="DU250"/>
      <c r="DV250" s="5"/>
      <c r="DW250" s="7"/>
      <c r="DX250"/>
      <c r="DY250" s="5"/>
      <c r="DZ250" s="7"/>
      <c r="EA250"/>
      <c r="EB250" s="5"/>
      <c r="EC250" s="5"/>
      <c r="ED250" s="7"/>
      <c r="EE250"/>
      <c r="EF250" s="5"/>
      <c r="EG250" s="7"/>
      <c r="EH250"/>
      <c r="EI250" s="5"/>
      <c r="EJ250" s="5"/>
      <c r="EK250" s="7"/>
      <c r="EL250"/>
      <c r="EM250" s="5"/>
      <c r="EN250" s="7"/>
      <c r="EO250"/>
    </row>
    <row r="251" spans="18:145" ht="13.5">
      <c r="R251" s="10"/>
      <c r="S251"/>
      <c r="U251" s="5"/>
      <c r="V251" s="10"/>
      <c r="W251"/>
      <c r="Y251" s="5"/>
      <c r="Z251" s="10"/>
      <c r="AA251"/>
      <c r="AC251" s="5"/>
      <c r="AD251" s="7"/>
      <c r="AE251"/>
      <c r="AH251" s="5"/>
      <c r="AI251" s="7"/>
      <c r="AJ251"/>
      <c r="AK251" s="5"/>
      <c r="AL251" s="7"/>
      <c r="AM251"/>
      <c r="AO251" s="5"/>
      <c r="AP251" s="7"/>
      <c r="AQ251"/>
      <c r="BD251" s="5"/>
      <c r="BE251" s="7"/>
      <c r="BF251"/>
      <c r="BG251" s="5"/>
      <c r="BH251" s="7"/>
      <c r="BI251"/>
      <c r="BJ251" s="5"/>
      <c r="BK251" s="7"/>
      <c r="BL251"/>
      <c r="BQ251" s="5"/>
      <c r="BR251" s="7"/>
      <c r="BS251"/>
      <c r="BT251" s="5"/>
      <c r="BU251" s="7"/>
      <c r="BV251"/>
      <c r="BW251" s="5"/>
      <c r="BX251" s="7"/>
      <c r="BY251"/>
      <c r="CD251" s="5"/>
      <c r="CE251" s="7"/>
      <c r="CF251"/>
      <c r="CG251" s="5"/>
      <c r="CH251" s="5"/>
      <c r="CI251" s="7"/>
      <c r="CJ251"/>
      <c r="CK251" s="5"/>
      <c r="CL251" s="7"/>
      <c r="CM251"/>
      <c r="CN251" s="5"/>
      <c r="CO251" s="5"/>
      <c r="CP251" s="7"/>
      <c r="CQ251"/>
      <c r="CR251" s="5"/>
      <c r="CS251" s="7"/>
      <c r="CT251"/>
      <c r="CU251" s="5"/>
      <c r="CV251" s="7"/>
      <c r="CW251"/>
      <c r="CX251" s="5"/>
      <c r="CY251" s="7"/>
      <c r="CZ251"/>
      <c r="DA251" s="5"/>
      <c r="DB251" s="5"/>
      <c r="DC251" s="7"/>
      <c r="DD251"/>
      <c r="DE251" s="5"/>
      <c r="DF251" s="7"/>
      <c r="DG251"/>
      <c r="DH251" s="5"/>
      <c r="DI251" s="5"/>
      <c r="DJ251" s="7"/>
      <c r="DK251"/>
      <c r="DL251" s="5"/>
      <c r="DM251" s="5"/>
      <c r="DN251" s="7"/>
      <c r="DO251"/>
      <c r="DP251" s="5"/>
      <c r="DQ251" s="7"/>
      <c r="DR251"/>
      <c r="DS251" s="5"/>
      <c r="DT251" s="7"/>
      <c r="DU251"/>
      <c r="DV251" s="5"/>
      <c r="DW251" s="7"/>
      <c r="DX251"/>
      <c r="DY251" s="5"/>
      <c r="DZ251" s="7"/>
      <c r="EA251"/>
      <c r="EB251" s="5"/>
      <c r="EC251" s="5"/>
      <c r="ED251" s="7"/>
      <c r="EE251"/>
      <c r="EF251" s="5"/>
      <c r="EG251" s="7"/>
      <c r="EH251"/>
      <c r="EI251" s="5"/>
      <c r="EJ251" s="5"/>
      <c r="EK251" s="7"/>
      <c r="EL251"/>
      <c r="EM251" s="5"/>
      <c r="EN251" s="7"/>
      <c r="EO251"/>
    </row>
    <row r="252" spans="18:145" ht="13.5">
      <c r="R252" s="10"/>
      <c r="S252"/>
      <c r="U252" s="5"/>
      <c r="V252" s="10"/>
      <c r="W252"/>
      <c r="Y252" s="5"/>
      <c r="Z252" s="10"/>
      <c r="AA252"/>
      <c r="AC252" s="5"/>
      <c r="AD252" s="7"/>
      <c r="AE252"/>
      <c r="AH252" s="5"/>
      <c r="AI252" s="7"/>
      <c r="AJ252"/>
      <c r="AK252" s="5"/>
      <c r="AL252" s="7"/>
      <c r="AM252"/>
      <c r="AO252" s="5"/>
      <c r="AP252" s="7"/>
      <c r="AQ252"/>
      <c r="BD252" s="5"/>
      <c r="BE252" s="7"/>
      <c r="BF252"/>
      <c r="BG252" s="5"/>
      <c r="BH252" s="7"/>
      <c r="BI252"/>
      <c r="BJ252" s="5"/>
      <c r="BK252" s="7"/>
      <c r="BL252"/>
      <c r="BQ252" s="5"/>
      <c r="BR252" s="7"/>
      <c r="BS252"/>
      <c r="BT252" s="5"/>
      <c r="BU252" s="7"/>
      <c r="BV252"/>
      <c r="BW252" s="5"/>
      <c r="BX252" s="7"/>
      <c r="BY252"/>
      <c r="CD252" s="5"/>
      <c r="CE252" s="7"/>
      <c r="CF252"/>
      <c r="CG252" s="5"/>
      <c r="CH252" s="5"/>
      <c r="CI252" s="7"/>
      <c r="CJ252"/>
      <c r="CK252" s="5"/>
      <c r="CL252" s="7"/>
      <c r="CM252"/>
      <c r="CN252" s="5"/>
      <c r="CO252" s="5"/>
      <c r="CP252" s="7"/>
      <c r="CQ252"/>
      <c r="CR252" s="5"/>
      <c r="CS252" s="7"/>
      <c r="CT252"/>
      <c r="CU252" s="5"/>
      <c r="CV252" s="7"/>
      <c r="CW252"/>
      <c r="CX252" s="5"/>
      <c r="CY252" s="7"/>
      <c r="CZ252"/>
      <c r="DA252" s="5"/>
      <c r="DB252" s="5"/>
      <c r="DC252" s="7"/>
      <c r="DD252"/>
      <c r="DE252" s="5"/>
      <c r="DF252" s="7"/>
      <c r="DG252"/>
      <c r="DH252" s="5"/>
      <c r="DI252" s="5"/>
      <c r="DJ252" s="7"/>
      <c r="DK252"/>
      <c r="DL252" s="5"/>
      <c r="DM252" s="5"/>
      <c r="DN252" s="7"/>
      <c r="DO252"/>
      <c r="DP252" s="5"/>
      <c r="DQ252" s="7"/>
      <c r="DR252"/>
      <c r="DS252" s="5"/>
      <c r="DT252" s="7"/>
      <c r="DU252"/>
      <c r="DV252" s="5"/>
      <c r="DW252" s="7"/>
      <c r="DX252"/>
      <c r="DY252" s="5"/>
      <c r="DZ252" s="7"/>
      <c r="EA252"/>
      <c r="EB252" s="5"/>
      <c r="EC252" s="5"/>
      <c r="ED252" s="7"/>
      <c r="EE252"/>
      <c r="EF252" s="5"/>
      <c r="EG252" s="7"/>
      <c r="EH252"/>
      <c r="EI252" s="5"/>
      <c r="EJ252" s="5"/>
      <c r="EK252" s="7"/>
      <c r="EL252"/>
      <c r="EM252" s="5"/>
      <c r="EN252" s="7"/>
      <c r="EO252"/>
    </row>
    <row r="253" spans="18:145" ht="13.5">
      <c r="R253" s="10"/>
      <c r="S253"/>
      <c r="U253" s="5"/>
      <c r="V253" s="10"/>
      <c r="W253"/>
      <c r="Y253" s="5"/>
      <c r="Z253" s="10"/>
      <c r="AA253"/>
      <c r="AC253" s="5"/>
      <c r="AD253" s="7"/>
      <c r="AE253"/>
      <c r="AH253" s="5"/>
      <c r="AI253" s="7"/>
      <c r="AJ253"/>
      <c r="AK253" s="5"/>
      <c r="AL253" s="7"/>
      <c r="AM253"/>
      <c r="AO253" s="5"/>
      <c r="AP253" s="7"/>
      <c r="AQ253"/>
      <c r="BD253" s="5"/>
      <c r="BE253" s="7"/>
      <c r="BF253"/>
      <c r="BG253" s="5"/>
      <c r="BH253" s="7"/>
      <c r="BI253"/>
      <c r="BJ253" s="5"/>
      <c r="BK253" s="7"/>
      <c r="BL253"/>
      <c r="BQ253" s="5"/>
      <c r="BR253" s="7"/>
      <c r="BS253"/>
      <c r="BT253" s="5"/>
      <c r="BU253" s="7"/>
      <c r="BV253"/>
      <c r="BW253" s="5"/>
      <c r="BX253" s="7"/>
      <c r="BY253"/>
      <c r="CD253" s="5"/>
      <c r="CE253" s="7"/>
      <c r="CF253"/>
      <c r="CG253" s="5"/>
      <c r="CH253" s="5"/>
      <c r="CI253" s="7"/>
      <c r="CJ253"/>
      <c r="CK253" s="5"/>
      <c r="CL253" s="7"/>
      <c r="CM253"/>
      <c r="CN253" s="5"/>
      <c r="CO253" s="5"/>
      <c r="CP253" s="7"/>
      <c r="CQ253"/>
      <c r="CR253" s="5"/>
      <c r="CS253" s="7"/>
      <c r="CT253"/>
      <c r="CU253" s="5"/>
      <c r="CV253" s="7"/>
      <c r="CW253"/>
      <c r="CX253" s="5"/>
      <c r="CY253" s="7"/>
      <c r="CZ253"/>
      <c r="DA253" s="5"/>
      <c r="DB253" s="5"/>
      <c r="DC253" s="7"/>
      <c r="DD253"/>
      <c r="DE253" s="5"/>
      <c r="DF253" s="7"/>
      <c r="DG253"/>
      <c r="DH253" s="5"/>
      <c r="DI253" s="5"/>
      <c r="DJ253" s="7"/>
      <c r="DK253"/>
      <c r="DL253" s="5"/>
      <c r="DM253" s="5"/>
      <c r="DN253" s="7"/>
      <c r="DO253"/>
      <c r="DP253" s="5"/>
      <c r="DQ253" s="7"/>
      <c r="DR253"/>
      <c r="DS253" s="5"/>
      <c r="DT253" s="7"/>
      <c r="DU253"/>
      <c r="DV253" s="5"/>
      <c r="DW253" s="7"/>
      <c r="DX253"/>
      <c r="DY253" s="5"/>
      <c r="DZ253" s="7"/>
      <c r="EA253"/>
      <c r="EB253" s="5"/>
      <c r="EC253" s="5"/>
      <c r="ED253" s="7"/>
      <c r="EE253"/>
      <c r="EF253" s="5"/>
      <c r="EG253" s="7"/>
      <c r="EH253"/>
      <c r="EI253" s="5"/>
      <c r="EJ253" s="5"/>
      <c r="EK253" s="7"/>
      <c r="EL253"/>
      <c r="EM253" s="5"/>
      <c r="EN253" s="7"/>
      <c r="EO253"/>
    </row>
    <row r="254" spans="18:145" ht="13.5">
      <c r="R254" s="10"/>
      <c r="S254"/>
      <c r="U254" s="5"/>
      <c r="V254" s="10"/>
      <c r="W254"/>
      <c r="Y254" s="5"/>
      <c r="Z254" s="10"/>
      <c r="AA254"/>
      <c r="AC254" s="5"/>
      <c r="AD254" s="7"/>
      <c r="AE254"/>
      <c r="AH254" s="5"/>
      <c r="AI254" s="7"/>
      <c r="AJ254"/>
      <c r="AK254" s="5"/>
      <c r="AL254" s="7"/>
      <c r="AM254"/>
      <c r="AO254" s="5"/>
      <c r="AP254" s="7"/>
      <c r="AQ254"/>
      <c r="BD254" s="5"/>
      <c r="BE254" s="7"/>
      <c r="BF254"/>
      <c r="BG254" s="5"/>
      <c r="BH254" s="7"/>
      <c r="BI254"/>
      <c r="BJ254" s="5"/>
      <c r="BK254" s="7"/>
      <c r="BL254"/>
      <c r="BQ254" s="5"/>
      <c r="BR254" s="7"/>
      <c r="BS254"/>
      <c r="BT254" s="5"/>
      <c r="BU254" s="7"/>
      <c r="BV254"/>
      <c r="BW254" s="5"/>
      <c r="BX254" s="7"/>
      <c r="BY254"/>
      <c r="CD254" s="5"/>
      <c r="CE254" s="7"/>
      <c r="CF254"/>
      <c r="CG254" s="5"/>
      <c r="CH254" s="5"/>
      <c r="CI254" s="7"/>
      <c r="CJ254"/>
      <c r="CK254" s="5"/>
      <c r="CL254" s="7"/>
      <c r="CM254"/>
      <c r="CN254" s="5"/>
      <c r="CO254" s="5"/>
      <c r="CP254" s="7"/>
      <c r="CQ254"/>
      <c r="CR254" s="5"/>
      <c r="CS254" s="7"/>
      <c r="CT254"/>
      <c r="CU254" s="5"/>
      <c r="CV254" s="7"/>
      <c r="CW254"/>
      <c r="CX254" s="5"/>
      <c r="CY254" s="7"/>
      <c r="CZ254"/>
      <c r="DA254" s="5"/>
      <c r="DB254" s="5"/>
      <c r="DC254" s="7"/>
      <c r="DD254"/>
      <c r="DE254" s="5"/>
      <c r="DF254" s="7"/>
      <c r="DG254"/>
      <c r="DH254" s="5"/>
      <c r="DI254" s="5"/>
      <c r="DJ254" s="7"/>
      <c r="DK254"/>
      <c r="DL254" s="5"/>
      <c r="DM254" s="5"/>
      <c r="DN254" s="7"/>
      <c r="DO254"/>
      <c r="DP254" s="5"/>
      <c r="DQ254" s="7"/>
      <c r="DR254"/>
      <c r="DS254" s="5"/>
      <c r="DT254" s="7"/>
      <c r="DU254"/>
      <c r="DV254" s="5"/>
      <c r="DW254" s="7"/>
      <c r="DX254"/>
      <c r="DY254" s="5"/>
      <c r="DZ254" s="7"/>
      <c r="EA254"/>
      <c r="EB254" s="5"/>
      <c r="EC254" s="5"/>
      <c r="ED254" s="7"/>
      <c r="EE254"/>
      <c r="EF254" s="5"/>
      <c r="EG254" s="7"/>
      <c r="EH254"/>
      <c r="EI254" s="5"/>
      <c r="EJ254" s="5"/>
      <c r="EK254" s="7"/>
      <c r="EL254"/>
      <c r="EM254" s="5"/>
      <c r="EN254" s="7"/>
      <c r="EO254"/>
    </row>
    <row r="255" spans="18:145" ht="13.5">
      <c r="R255" s="10"/>
      <c r="S255"/>
      <c r="U255" s="5"/>
      <c r="V255" s="10"/>
      <c r="W255"/>
      <c r="Y255" s="5"/>
      <c r="Z255" s="10"/>
      <c r="AA255"/>
      <c r="AC255" s="5"/>
      <c r="AD255" s="7"/>
      <c r="AE255"/>
      <c r="AH255" s="5"/>
      <c r="AI255" s="7"/>
      <c r="AJ255"/>
      <c r="AK255" s="5"/>
      <c r="AL255" s="7"/>
      <c r="AM255"/>
      <c r="AO255" s="5"/>
      <c r="AP255" s="7"/>
      <c r="AQ255"/>
      <c r="BD255" s="5"/>
      <c r="BE255" s="7"/>
      <c r="BF255"/>
      <c r="BG255" s="5"/>
      <c r="BH255" s="7"/>
      <c r="BI255"/>
      <c r="BJ255" s="5"/>
      <c r="BK255" s="7"/>
      <c r="BL255"/>
      <c r="BQ255" s="5"/>
      <c r="BR255" s="7"/>
      <c r="BS255"/>
      <c r="BT255" s="5"/>
      <c r="BU255" s="7"/>
      <c r="BV255"/>
      <c r="BW255" s="5"/>
      <c r="BX255" s="7"/>
      <c r="BY255"/>
      <c r="CD255" s="5"/>
      <c r="CE255" s="7"/>
      <c r="CF255"/>
      <c r="CG255" s="5"/>
      <c r="CH255" s="5"/>
      <c r="CI255" s="7"/>
      <c r="CJ255"/>
      <c r="CK255" s="5"/>
      <c r="CL255" s="7"/>
      <c r="CM255"/>
      <c r="CN255" s="5"/>
      <c r="CO255" s="5"/>
      <c r="CP255" s="7"/>
      <c r="CQ255"/>
      <c r="CR255" s="5"/>
      <c r="CS255" s="7"/>
      <c r="CT255"/>
      <c r="CU255" s="5"/>
      <c r="CV255" s="7"/>
      <c r="CW255"/>
      <c r="CX255" s="5"/>
      <c r="CY255" s="7"/>
      <c r="CZ255"/>
      <c r="DA255" s="5"/>
      <c r="DB255" s="5"/>
      <c r="DC255" s="7"/>
      <c r="DD255"/>
      <c r="DE255" s="5"/>
      <c r="DF255" s="7"/>
      <c r="DG255"/>
      <c r="DH255" s="5"/>
      <c r="DI255" s="5"/>
      <c r="DJ255" s="7"/>
      <c r="DK255"/>
      <c r="DL255" s="5"/>
      <c r="DM255" s="5"/>
      <c r="DN255" s="7"/>
      <c r="DO255"/>
      <c r="DP255" s="5"/>
      <c r="DQ255" s="7"/>
      <c r="DR255"/>
      <c r="DS255" s="5"/>
      <c r="DT255" s="7"/>
      <c r="DU255"/>
      <c r="DV255" s="5"/>
      <c r="DW255" s="7"/>
      <c r="DX255"/>
      <c r="DY255" s="5"/>
      <c r="DZ255" s="7"/>
      <c r="EA255"/>
      <c r="EB255" s="5"/>
      <c r="EC255" s="5"/>
      <c r="ED255" s="7"/>
      <c r="EE255"/>
      <c r="EF255" s="5"/>
      <c r="EG255" s="7"/>
      <c r="EH255"/>
      <c r="EI255" s="5"/>
      <c r="EJ255" s="5"/>
      <c r="EK255" s="7"/>
      <c r="EL255"/>
      <c r="EM255" s="5"/>
      <c r="EN255" s="7"/>
      <c r="EO255"/>
    </row>
    <row r="256" spans="18:145" ht="13.5">
      <c r="R256" s="10"/>
      <c r="S256"/>
      <c r="U256" s="5"/>
      <c r="V256" s="10"/>
      <c r="W256"/>
      <c r="Y256" s="5"/>
      <c r="Z256" s="10"/>
      <c r="AA256"/>
      <c r="AC256" s="5"/>
      <c r="AD256" s="7"/>
      <c r="AE256"/>
      <c r="AH256" s="5"/>
      <c r="AI256" s="7"/>
      <c r="AJ256"/>
      <c r="AK256" s="5"/>
      <c r="AL256" s="7"/>
      <c r="AM256"/>
      <c r="AO256" s="5"/>
      <c r="AP256" s="7"/>
      <c r="AQ256"/>
      <c r="BD256" s="5"/>
      <c r="BE256" s="7"/>
      <c r="BF256"/>
      <c r="BG256" s="5"/>
      <c r="BH256" s="7"/>
      <c r="BI256"/>
      <c r="BJ256" s="5"/>
      <c r="BK256" s="7"/>
      <c r="BL256"/>
      <c r="BQ256" s="5"/>
      <c r="BR256" s="7"/>
      <c r="BS256"/>
      <c r="BT256" s="5"/>
      <c r="BU256" s="7"/>
      <c r="BV256"/>
      <c r="BW256" s="5"/>
      <c r="BX256" s="7"/>
      <c r="BY256"/>
      <c r="CD256" s="5"/>
      <c r="CE256" s="7"/>
      <c r="CF256"/>
      <c r="CG256" s="5"/>
      <c r="CH256" s="5"/>
      <c r="CI256" s="7"/>
      <c r="CJ256"/>
      <c r="CK256" s="5"/>
      <c r="CL256" s="7"/>
      <c r="CM256"/>
      <c r="CN256" s="5"/>
      <c r="CO256" s="5"/>
      <c r="CP256" s="7"/>
      <c r="CQ256"/>
      <c r="CR256" s="5"/>
      <c r="CS256" s="7"/>
      <c r="CT256"/>
      <c r="CU256" s="5"/>
      <c r="CV256" s="7"/>
      <c r="CW256"/>
      <c r="CX256" s="5"/>
      <c r="CY256" s="7"/>
      <c r="CZ256"/>
      <c r="DA256" s="5"/>
      <c r="DB256" s="5"/>
      <c r="DC256" s="7"/>
      <c r="DD256"/>
      <c r="DE256" s="5"/>
      <c r="DF256" s="7"/>
      <c r="DG256"/>
      <c r="DH256" s="5"/>
      <c r="DI256" s="5"/>
      <c r="DJ256" s="7"/>
      <c r="DK256"/>
      <c r="DL256" s="5"/>
      <c r="DM256" s="5"/>
      <c r="DN256" s="7"/>
      <c r="DO256"/>
      <c r="DP256" s="5"/>
      <c r="DQ256" s="7"/>
      <c r="DR256"/>
      <c r="DS256" s="5"/>
      <c r="DT256" s="7"/>
      <c r="DU256"/>
      <c r="DV256" s="5"/>
      <c r="DW256" s="7"/>
      <c r="DX256"/>
      <c r="DY256" s="5"/>
      <c r="DZ256" s="7"/>
      <c r="EA256"/>
      <c r="EB256" s="5"/>
      <c r="EC256" s="5"/>
      <c r="ED256" s="7"/>
      <c r="EE256"/>
      <c r="EF256" s="5"/>
      <c r="EG256" s="7"/>
      <c r="EH256"/>
      <c r="EI256" s="5"/>
      <c r="EJ256" s="5"/>
      <c r="EK256" s="7"/>
      <c r="EL256"/>
      <c r="EM256" s="5"/>
      <c r="EN256" s="7"/>
      <c r="EO256"/>
    </row>
    <row r="257" spans="18:145" ht="13.5">
      <c r="R257" s="10"/>
      <c r="S257"/>
      <c r="U257" s="5"/>
      <c r="V257" s="10"/>
      <c r="W257"/>
      <c r="Y257" s="5"/>
      <c r="Z257" s="10"/>
      <c r="AA257"/>
      <c r="AC257" s="5"/>
      <c r="AD257" s="7"/>
      <c r="AE257"/>
      <c r="AH257" s="5"/>
      <c r="AI257" s="7"/>
      <c r="AJ257"/>
      <c r="AK257" s="5"/>
      <c r="AL257" s="7"/>
      <c r="AM257"/>
      <c r="AO257" s="5"/>
      <c r="AP257" s="7"/>
      <c r="AQ257"/>
      <c r="BD257" s="5"/>
      <c r="BE257" s="7"/>
      <c r="BF257"/>
      <c r="BG257" s="5"/>
      <c r="BH257" s="7"/>
      <c r="BI257"/>
      <c r="BJ257" s="5"/>
      <c r="BK257" s="7"/>
      <c r="BL257"/>
      <c r="BQ257" s="5"/>
      <c r="BR257" s="7"/>
      <c r="BS257"/>
      <c r="BT257" s="5"/>
      <c r="BU257" s="7"/>
      <c r="BV257"/>
      <c r="BW257" s="5"/>
      <c r="BX257" s="7"/>
      <c r="BY257"/>
      <c r="CD257" s="5"/>
      <c r="CE257" s="7"/>
      <c r="CF257"/>
      <c r="CG257" s="5"/>
      <c r="CH257" s="5"/>
      <c r="CI257" s="7"/>
      <c r="CJ257"/>
      <c r="CK257" s="5"/>
      <c r="CL257" s="7"/>
      <c r="CM257"/>
      <c r="CN257" s="5"/>
      <c r="CO257" s="5"/>
      <c r="CP257" s="7"/>
      <c r="CQ257"/>
      <c r="CR257" s="5"/>
      <c r="CS257" s="7"/>
      <c r="CT257"/>
      <c r="CU257" s="5"/>
      <c r="CV257" s="7"/>
      <c r="CW257"/>
      <c r="CX257" s="5"/>
      <c r="CY257" s="7"/>
      <c r="CZ257"/>
      <c r="DA257" s="5"/>
      <c r="DB257" s="5"/>
      <c r="DC257" s="7"/>
      <c r="DD257"/>
      <c r="DE257" s="5"/>
      <c r="DF257" s="7"/>
      <c r="DG257"/>
      <c r="DH257" s="5"/>
      <c r="DI257" s="5"/>
      <c r="DJ257" s="7"/>
      <c r="DK257"/>
      <c r="DL257" s="5"/>
      <c r="DM257" s="5"/>
      <c r="DN257" s="7"/>
      <c r="DO257"/>
      <c r="DP257" s="5"/>
      <c r="DQ257" s="7"/>
      <c r="DR257"/>
      <c r="DS257" s="5"/>
      <c r="DT257" s="7"/>
      <c r="DU257"/>
      <c r="DV257" s="5"/>
      <c r="DW257" s="7"/>
      <c r="DX257"/>
      <c r="DY257" s="5"/>
      <c r="DZ257" s="7"/>
      <c r="EA257"/>
      <c r="EB257" s="5"/>
      <c r="EC257" s="5"/>
      <c r="ED257" s="7"/>
      <c r="EE257"/>
      <c r="EF257" s="5"/>
      <c r="EG257" s="7"/>
      <c r="EH257"/>
      <c r="EI257" s="5"/>
      <c r="EJ257" s="5"/>
      <c r="EK257" s="7"/>
      <c r="EL257"/>
      <c r="EM257" s="5"/>
      <c r="EN257" s="7"/>
      <c r="EO257"/>
    </row>
    <row r="258" spans="18:145" ht="13.5">
      <c r="R258" s="10"/>
      <c r="S258"/>
      <c r="U258" s="5"/>
      <c r="V258" s="10"/>
      <c r="W258"/>
      <c r="Y258" s="5"/>
      <c r="Z258" s="10"/>
      <c r="AA258"/>
      <c r="AC258" s="5"/>
      <c r="AD258" s="7"/>
      <c r="AE258"/>
      <c r="AH258" s="5"/>
      <c r="AI258" s="7"/>
      <c r="AJ258"/>
      <c r="AK258" s="5"/>
      <c r="AL258" s="7"/>
      <c r="AM258"/>
      <c r="AO258" s="5"/>
      <c r="AP258" s="7"/>
      <c r="AQ258"/>
      <c r="BD258" s="5"/>
      <c r="BE258" s="7"/>
      <c r="BF258"/>
      <c r="BG258" s="5"/>
      <c r="BH258" s="7"/>
      <c r="BI258"/>
      <c r="BJ258" s="5"/>
      <c r="BK258" s="7"/>
      <c r="BL258"/>
      <c r="BQ258" s="5"/>
      <c r="BR258" s="7"/>
      <c r="BS258"/>
      <c r="BT258" s="5"/>
      <c r="BU258" s="7"/>
      <c r="BV258"/>
      <c r="BW258" s="5"/>
      <c r="BX258" s="7"/>
      <c r="BY258"/>
      <c r="CD258" s="5"/>
      <c r="CE258" s="7"/>
      <c r="CF258"/>
      <c r="CG258" s="5"/>
      <c r="CH258" s="5"/>
      <c r="CI258" s="7"/>
      <c r="CJ258"/>
      <c r="CK258" s="5"/>
      <c r="CL258" s="7"/>
      <c r="CM258"/>
      <c r="CN258" s="5"/>
      <c r="CO258" s="5"/>
      <c r="CP258" s="7"/>
      <c r="CQ258"/>
      <c r="CR258" s="5"/>
      <c r="CS258" s="7"/>
      <c r="CT258"/>
      <c r="CU258" s="5"/>
      <c r="CV258" s="7"/>
      <c r="CW258"/>
      <c r="CX258" s="5"/>
      <c r="CY258" s="7"/>
      <c r="CZ258"/>
      <c r="DA258" s="5"/>
      <c r="DB258" s="5"/>
      <c r="DC258" s="7"/>
      <c r="DD258"/>
      <c r="DE258" s="5"/>
      <c r="DF258" s="7"/>
      <c r="DG258"/>
      <c r="DH258" s="5"/>
      <c r="DI258" s="5"/>
      <c r="DJ258" s="7"/>
      <c r="DK258"/>
      <c r="DL258" s="5"/>
      <c r="DM258" s="5"/>
      <c r="DN258" s="7"/>
      <c r="DO258"/>
      <c r="DP258" s="5"/>
      <c r="DQ258" s="7"/>
      <c r="DR258"/>
      <c r="DS258" s="5"/>
      <c r="DT258" s="7"/>
      <c r="DU258"/>
      <c r="DV258" s="5"/>
      <c r="DW258" s="7"/>
      <c r="DX258"/>
      <c r="DY258" s="5"/>
      <c r="DZ258" s="7"/>
      <c r="EA258"/>
      <c r="EB258" s="5"/>
      <c r="EC258" s="5"/>
      <c r="ED258" s="7"/>
      <c r="EE258"/>
      <c r="EF258" s="5"/>
      <c r="EG258" s="7"/>
      <c r="EH258"/>
      <c r="EI258" s="5"/>
      <c r="EJ258" s="5"/>
      <c r="EK258" s="7"/>
      <c r="EL258"/>
      <c r="EM258" s="5"/>
      <c r="EN258" s="7"/>
      <c r="EO258"/>
    </row>
    <row r="259" spans="18:145" ht="13.5">
      <c r="R259" s="10"/>
      <c r="S259"/>
      <c r="U259" s="5"/>
      <c r="V259" s="10"/>
      <c r="W259"/>
      <c r="Y259" s="5"/>
      <c r="Z259" s="10"/>
      <c r="AA259"/>
      <c r="AC259" s="5"/>
      <c r="AD259" s="7"/>
      <c r="AE259"/>
      <c r="AH259" s="5"/>
      <c r="AI259" s="7"/>
      <c r="AJ259"/>
      <c r="AK259" s="5"/>
      <c r="AL259" s="7"/>
      <c r="AM259"/>
      <c r="AO259" s="5"/>
      <c r="AP259" s="7"/>
      <c r="AQ259"/>
      <c r="BD259" s="5"/>
      <c r="BE259" s="7"/>
      <c r="BF259"/>
      <c r="BG259" s="5"/>
      <c r="BH259" s="7"/>
      <c r="BI259"/>
      <c r="BJ259" s="5"/>
      <c r="BK259" s="7"/>
      <c r="BL259"/>
      <c r="BQ259" s="5"/>
      <c r="BR259" s="7"/>
      <c r="BS259"/>
      <c r="BT259" s="5"/>
      <c r="BU259" s="7"/>
      <c r="BV259"/>
      <c r="BW259" s="5"/>
      <c r="BX259" s="7"/>
      <c r="BY259"/>
      <c r="CD259" s="5"/>
      <c r="CE259" s="7"/>
      <c r="CF259"/>
      <c r="CG259" s="5"/>
      <c r="CH259" s="5"/>
      <c r="CI259" s="7"/>
      <c r="CJ259"/>
      <c r="CK259" s="5"/>
      <c r="CL259" s="7"/>
      <c r="CM259"/>
      <c r="CN259" s="5"/>
      <c r="CO259" s="5"/>
      <c r="CP259" s="7"/>
      <c r="CQ259"/>
      <c r="CR259" s="5"/>
      <c r="CS259" s="7"/>
      <c r="CT259"/>
      <c r="CU259" s="5"/>
      <c r="CV259" s="7"/>
      <c r="CW259"/>
      <c r="CX259" s="5"/>
      <c r="CY259" s="7"/>
      <c r="CZ259"/>
      <c r="DA259" s="5"/>
      <c r="DB259" s="5"/>
      <c r="DC259" s="7"/>
      <c r="DD259"/>
      <c r="DE259" s="5"/>
      <c r="DF259" s="7"/>
      <c r="DG259"/>
      <c r="DH259" s="5"/>
      <c r="DI259" s="5"/>
      <c r="DJ259" s="7"/>
      <c r="DK259"/>
      <c r="DL259" s="5"/>
      <c r="DM259" s="5"/>
      <c r="DN259" s="7"/>
      <c r="DO259"/>
      <c r="DP259" s="5"/>
      <c r="DQ259" s="7"/>
      <c r="DR259"/>
      <c r="DS259" s="5"/>
      <c r="DT259" s="7"/>
      <c r="DU259"/>
      <c r="DV259" s="5"/>
      <c r="DW259" s="7"/>
      <c r="DX259"/>
      <c r="DY259" s="5"/>
      <c r="DZ259" s="7"/>
      <c r="EA259"/>
      <c r="EB259" s="5"/>
      <c r="EC259" s="5"/>
      <c r="ED259" s="7"/>
      <c r="EE259"/>
      <c r="EF259" s="5"/>
      <c r="EG259" s="7"/>
      <c r="EH259"/>
      <c r="EI259" s="5"/>
      <c r="EJ259" s="5"/>
      <c r="EK259" s="7"/>
      <c r="EL259"/>
      <c r="EM259" s="5"/>
      <c r="EN259" s="7"/>
      <c r="EO259"/>
    </row>
    <row r="260" spans="18:145" ht="13.5">
      <c r="R260" s="10"/>
      <c r="S260"/>
      <c r="U260" s="5"/>
      <c r="V260" s="10"/>
      <c r="W260"/>
      <c r="Y260" s="5"/>
      <c r="Z260" s="10"/>
      <c r="AA260"/>
      <c r="AC260" s="5"/>
      <c r="AD260" s="7"/>
      <c r="AE260"/>
      <c r="AH260" s="5"/>
      <c r="AI260" s="7"/>
      <c r="AJ260"/>
      <c r="AK260" s="5"/>
      <c r="AL260" s="7"/>
      <c r="AM260"/>
      <c r="AO260" s="5"/>
      <c r="AP260" s="7"/>
      <c r="AQ260"/>
      <c r="BD260" s="5"/>
      <c r="BE260" s="7"/>
      <c r="BF260"/>
      <c r="BG260" s="5"/>
      <c r="BH260" s="7"/>
      <c r="BI260"/>
      <c r="BJ260" s="5"/>
      <c r="BK260" s="7"/>
      <c r="BL260"/>
      <c r="BQ260" s="5"/>
      <c r="BR260" s="7"/>
      <c r="BS260"/>
      <c r="BT260" s="5"/>
      <c r="BU260" s="7"/>
      <c r="BV260"/>
      <c r="BW260" s="5"/>
      <c r="BX260" s="7"/>
      <c r="BY260"/>
      <c r="CD260" s="5"/>
      <c r="CE260" s="7"/>
      <c r="CF260"/>
      <c r="CG260" s="5"/>
      <c r="CH260" s="5"/>
      <c r="CI260" s="7"/>
      <c r="CJ260"/>
      <c r="CK260" s="5"/>
      <c r="CL260" s="7"/>
      <c r="CM260"/>
      <c r="CN260" s="5"/>
      <c r="CO260" s="5"/>
      <c r="CP260" s="7"/>
      <c r="CQ260"/>
      <c r="CR260" s="5"/>
      <c r="CS260" s="7"/>
      <c r="CT260"/>
      <c r="CU260" s="5"/>
      <c r="CV260" s="7"/>
      <c r="CW260"/>
      <c r="CX260" s="5"/>
      <c r="CY260" s="7"/>
      <c r="CZ260"/>
      <c r="DA260" s="5"/>
      <c r="DB260" s="5"/>
      <c r="DC260" s="7"/>
      <c r="DD260"/>
      <c r="DE260" s="5"/>
      <c r="DF260" s="7"/>
      <c r="DG260"/>
      <c r="DH260" s="5"/>
      <c r="DI260" s="5"/>
      <c r="DJ260" s="7"/>
      <c r="DK260"/>
      <c r="DL260" s="5"/>
      <c r="DM260" s="5"/>
      <c r="DN260" s="7"/>
      <c r="DO260"/>
      <c r="DP260" s="5"/>
      <c r="DQ260" s="7"/>
      <c r="DR260"/>
      <c r="DS260" s="5"/>
      <c r="DT260" s="7"/>
      <c r="DU260"/>
      <c r="DV260" s="5"/>
      <c r="DW260" s="7"/>
      <c r="DX260"/>
      <c r="DY260" s="5"/>
      <c r="DZ260" s="7"/>
      <c r="EA260"/>
      <c r="EB260" s="5"/>
      <c r="EC260" s="5"/>
      <c r="ED260" s="7"/>
      <c r="EE260"/>
      <c r="EF260" s="5"/>
      <c r="EG260" s="7"/>
      <c r="EH260"/>
      <c r="EI260" s="5"/>
      <c r="EJ260" s="5"/>
      <c r="EK260" s="7"/>
      <c r="EL260"/>
      <c r="EM260" s="5"/>
      <c r="EN260" s="7"/>
      <c r="EO260"/>
    </row>
    <row r="261" spans="18:145" ht="13.5">
      <c r="R261" s="10"/>
      <c r="S261"/>
      <c r="U261" s="5"/>
      <c r="V261" s="10"/>
      <c r="W261"/>
      <c r="Y261" s="5"/>
      <c r="Z261" s="10"/>
      <c r="AA261"/>
      <c r="AC261" s="5"/>
      <c r="AD261" s="7"/>
      <c r="AE261"/>
      <c r="AH261" s="5"/>
      <c r="AI261" s="7"/>
      <c r="AJ261"/>
      <c r="AK261" s="5"/>
      <c r="AL261" s="7"/>
      <c r="AM261"/>
      <c r="AO261" s="5"/>
      <c r="AP261" s="7"/>
      <c r="AQ261"/>
      <c r="BD261" s="5"/>
      <c r="BE261" s="7"/>
      <c r="BF261"/>
      <c r="BG261" s="5"/>
      <c r="BH261" s="7"/>
      <c r="BI261"/>
      <c r="BJ261" s="5"/>
      <c r="BK261" s="7"/>
      <c r="BL261"/>
      <c r="BQ261" s="5"/>
      <c r="BR261" s="7"/>
      <c r="BS261"/>
      <c r="BT261" s="5"/>
      <c r="BU261" s="7"/>
      <c r="BV261"/>
      <c r="BW261" s="5"/>
      <c r="BX261" s="7"/>
      <c r="BY261"/>
      <c r="CD261" s="5"/>
      <c r="CE261" s="7"/>
      <c r="CF261"/>
      <c r="CG261" s="5"/>
      <c r="CH261" s="5"/>
      <c r="CI261" s="7"/>
      <c r="CJ261"/>
      <c r="CK261" s="5"/>
      <c r="CL261" s="7"/>
      <c r="CM261"/>
      <c r="CN261" s="5"/>
      <c r="CO261" s="5"/>
      <c r="CP261" s="7"/>
      <c r="CQ261"/>
      <c r="CR261" s="5"/>
      <c r="CS261" s="7"/>
      <c r="CT261"/>
      <c r="CU261" s="5"/>
      <c r="CV261" s="7"/>
      <c r="CW261"/>
      <c r="CX261" s="5"/>
      <c r="CY261" s="7"/>
      <c r="CZ261"/>
      <c r="DA261" s="5"/>
      <c r="DB261" s="5"/>
      <c r="DC261" s="7"/>
      <c r="DD261"/>
      <c r="DE261" s="5"/>
      <c r="DF261" s="7"/>
      <c r="DG261"/>
      <c r="DH261" s="5"/>
      <c r="DI261" s="5"/>
      <c r="DJ261" s="7"/>
      <c r="DK261"/>
      <c r="DL261" s="5"/>
      <c r="DM261" s="5"/>
      <c r="DN261" s="7"/>
      <c r="DO261"/>
      <c r="DP261" s="5"/>
      <c r="DQ261" s="7"/>
      <c r="DR261"/>
      <c r="DS261" s="5"/>
      <c r="DT261" s="7"/>
      <c r="DU261"/>
      <c r="DV261" s="5"/>
      <c r="DW261" s="7"/>
      <c r="DX261"/>
      <c r="DY261" s="5"/>
      <c r="DZ261" s="7"/>
      <c r="EA261"/>
      <c r="EB261" s="5"/>
      <c r="EC261" s="5"/>
      <c r="ED261" s="7"/>
      <c r="EE261"/>
      <c r="EF261" s="5"/>
      <c r="EG261" s="7"/>
      <c r="EH261"/>
      <c r="EI261" s="5"/>
      <c r="EJ261" s="5"/>
      <c r="EK261" s="7"/>
      <c r="EL261"/>
      <c r="EM261" s="5"/>
      <c r="EN261" s="7"/>
      <c r="EO261"/>
    </row>
    <row r="262" spans="18:145" ht="13.5">
      <c r="R262" s="10"/>
      <c r="S262"/>
      <c r="U262" s="5"/>
      <c r="V262" s="10"/>
      <c r="W262"/>
      <c r="Y262" s="5"/>
      <c r="Z262" s="10"/>
      <c r="AA262"/>
      <c r="AC262" s="5"/>
      <c r="AD262" s="7"/>
      <c r="AE262"/>
      <c r="AH262" s="5"/>
      <c r="AI262" s="7"/>
      <c r="AJ262"/>
      <c r="AK262" s="5"/>
      <c r="AL262" s="7"/>
      <c r="AM262"/>
      <c r="AO262" s="5"/>
      <c r="AP262" s="7"/>
      <c r="AQ262"/>
      <c r="BD262" s="5"/>
      <c r="BE262" s="7"/>
      <c r="BF262"/>
      <c r="BG262" s="5"/>
      <c r="BH262" s="7"/>
      <c r="BI262"/>
      <c r="BJ262" s="5"/>
      <c r="BK262" s="7"/>
      <c r="BL262"/>
      <c r="BQ262" s="5"/>
      <c r="BR262" s="7"/>
      <c r="BS262"/>
      <c r="BT262" s="5"/>
      <c r="BU262" s="7"/>
      <c r="BV262"/>
      <c r="BW262" s="5"/>
      <c r="BX262" s="7"/>
      <c r="BY262"/>
      <c r="CD262" s="5"/>
      <c r="CE262" s="7"/>
      <c r="CF262"/>
      <c r="CG262" s="5"/>
      <c r="CH262" s="5"/>
      <c r="CI262" s="7"/>
      <c r="CJ262"/>
      <c r="CK262" s="5"/>
      <c r="CL262" s="7"/>
      <c r="CM262"/>
      <c r="CN262" s="5"/>
      <c r="CO262" s="5"/>
      <c r="CP262" s="7"/>
      <c r="CQ262"/>
      <c r="CR262" s="5"/>
      <c r="CS262" s="7"/>
      <c r="CT262"/>
      <c r="CU262" s="5"/>
      <c r="CV262" s="7"/>
      <c r="CW262"/>
      <c r="CX262" s="5"/>
      <c r="CY262" s="7"/>
      <c r="CZ262"/>
      <c r="DA262" s="5"/>
      <c r="DB262" s="5"/>
      <c r="DC262" s="7"/>
      <c r="DD262"/>
      <c r="DE262" s="5"/>
      <c r="DF262" s="7"/>
      <c r="DG262"/>
      <c r="DH262" s="5"/>
      <c r="DI262" s="5"/>
      <c r="DJ262" s="7"/>
      <c r="DK262"/>
      <c r="DL262" s="5"/>
      <c r="DM262" s="5"/>
      <c r="DN262" s="7"/>
      <c r="DO262"/>
      <c r="DP262" s="5"/>
      <c r="DQ262" s="7"/>
      <c r="DR262"/>
      <c r="DS262" s="5"/>
      <c r="DT262" s="7"/>
      <c r="DU262"/>
      <c r="DV262" s="5"/>
      <c r="DW262" s="7"/>
      <c r="DX262"/>
      <c r="DY262" s="5"/>
      <c r="DZ262" s="7"/>
      <c r="EA262"/>
      <c r="EB262" s="5"/>
      <c r="EC262" s="5"/>
      <c r="ED262" s="7"/>
      <c r="EE262"/>
      <c r="EF262" s="5"/>
      <c r="EG262" s="7"/>
      <c r="EH262"/>
      <c r="EI262" s="5"/>
      <c r="EJ262" s="5"/>
      <c r="EK262" s="7"/>
      <c r="EL262"/>
      <c r="EM262" s="5"/>
      <c r="EN262" s="7"/>
      <c r="EO262"/>
    </row>
    <row r="263" spans="18:145" ht="13.5">
      <c r="R263" s="10"/>
      <c r="S263"/>
      <c r="U263" s="5"/>
      <c r="V263" s="10"/>
      <c r="W263"/>
      <c r="Y263" s="5"/>
      <c r="Z263" s="10"/>
      <c r="AA263"/>
      <c r="AC263" s="5"/>
      <c r="AD263" s="7"/>
      <c r="AE263"/>
      <c r="AH263" s="5"/>
      <c r="AI263" s="7"/>
      <c r="AJ263"/>
      <c r="AK263" s="5"/>
      <c r="AL263" s="7"/>
      <c r="AM263"/>
      <c r="AO263" s="5"/>
      <c r="AP263" s="7"/>
      <c r="AQ263"/>
      <c r="BD263" s="5"/>
      <c r="BE263" s="7"/>
      <c r="BF263"/>
      <c r="BG263" s="5"/>
      <c r="BH263" s="7"/>
      <c r="BI263"/>
      <c r="BJ263" s="5"/>
      <c r="BK263" s="7"/>
      <c r="BL263"/>
      <c r="BQ263" s="5"/>
      <c r="BR263" s="7"/>
      <c r="BS263"/>
      <c r="BT263" s="5"/>
      <c r="BU263" s="7"/>
      <c r="BV263"/>
      <c r="BW263" s="5"/>
      <c r="BX263" s="7"/>
      <c r="BY263"/>
      <c r="CD263" s="5"/>
      <c r="CE263" s="7"/>
      <c r="CF263"/>
      <c r="CG263" s="5"/>
      <c r="CH263" s="5"/>
      <c r="CI263" s="7"/>
      <c r="CJ263"/>
      <c r="CK263" s="5"/>
      <c r="CL263" s="7"/>
      <c r="CM263"/>
      <c r="CN263" s="5"/>
      <c r="CO263" s="5"/>
      <c r="CP263" s="7"/>
      <c r="CQ263"/>
      <c r="CR263" s="5"/>
      <c r="CS263" s="7"/>
      <c r="CT263"/>
      <c r="CU263" s="5"/>
      <c r="CV263" s="7"/>
      <c r="CW263"/>
      <c r="CX263" s="5"/>
      <c r="CY263" s="7"/>
      <c r="CZ263"/>
      <c r="DA263" s="5"/>
      <c r="DB263" s="5"/>
      <c r="DC263" s="7"/>
      <c r="DD263"/>
      <c r="DE263" s="5"/>
      <c r="DF263" s="7"/>
      <c r="DG263"/>
      <c r="DH263" s="5"/>
      <c r="DI263" s="5"/>
      <c r="DJ263" s="7"/>
      <c r="DK263"/>
      <c r="DL263" s="5"/>
      <c r="DM263" s="5"/>
      <c r="DN263" s="7"/>
      <c r="DO263"/>
      <c r="DP263" s="5"/>
      <c r="DQ263" s="7"/>
      <c r="DR263"/>
      <c r="DS263" s="5"/>
      <c r="DT263" s="7"/>
      <c r="DU263"/>
      <c r="DV263" s="5"/>
      <c r="DW263" s="7"/>
      <c r="DX263"/>
      <c r="DY263" s="5"/>
      <c r="DZ263" s="7"/>
      <c r="EA263"/>
      <c r="EB263" s="5"/>
      <c r="EC263" s="5"/>
      <c r="ED263" s="7"/>
      <c r="EE263"/>
      <c r="EF263" s="5"/>
      <c r="EG263" s="7"/>
      <c r="EH263"/>
      <c r="EI263" s="5"/>
      <c r="EJ263" s="5"/>
      <c r="EK263" s="7"/>
      <c r="EL263"/>
      <c r="EM263" s="5"/>
      <c r="EN263" s="7"/>
      <c r="EO263"/>
    </row>
    <row r="264" spans="18:145" ht="13.5">
      <c r="R264" s="10"/>
      <c r="S264"/>
      <c r="U264" s="5"/>
      <c r="V264" s="10"/>
      <c r="W264"/>
      <c r="Y264" s="5"/>
      <c r="Z264" s="10"/>
      <c r="AA264"/>
      <c r="AC264" s="5"/>
      <c r="AD264" s="7"/>
      <c r="AE264"/>
      <c r="AH264" s="5"/>
      <c r="AI264" s="7"/>
      <c r="AJ264"/>
      <c r="AK264" s="5"/>
      <c r="AL264" s="7"/>
      <c r="AM264"/>
      <c r="AO264" s="5"/>
      <c r="AP264" s="7"/>
      <c r="AQ264"/>
      <c r="BD264" s="5"/>
      <c r="BE264" s="7"/>
      <c r="BF264"/>
      <c r="BG264" s="5"/>
      <c r="BH264" s="7"/>
      <c r="BI264"/>
      <c r="BJ264" s="5"/>
      <c r="BK264" s="7"/>
      <c r="BL264"/>
      <c r="BQ264" s="5"/>
      <c r="BR264" s="7"/>
      <c r="BS264"/>
      <c r="BT264" s="5"/>
      <c r="BU264" s="7"/>
      <c r="BV264"/>
      <c r="BW264" s="5"/>
      <c r="BX264" s="7"/>
      <c r="BY264"/>
      <c r="CD264" s="5"/>
      <c r="CE264" s="7"/>
      <c r="CF264"/>
      <c r="CG264" s="5"/>
      <c r="CH264" s="5"/>
      <c r="CI264" s="7"/>
      <c r="CJ264"/>
      <c r="CK264" s="5"/>
      <c r="CL264" s="7"/>
      <c r="CM264"/>
      <c r="CN264" s="5"/>
      <c r="CO264" s="5"/>
      <c r="CP264" s="7"/>
      <c r="CQ264"/>
      <c r="CR264" s="5"/>
      <c r="CS264" s="7"/>
      <c r="CT264"/>
      <c r="CU264" s="5"/>
      <c r="CV264" s="7"/>
      <c r="CW264"/>
      <c r="CX264" s="5"/>
      <c r="CY264" s="7"/>
      <c r="CZ264"/>
      <c r="DA264" s="5"/>
      <c r="DB264" s="5"/>
      <c r="DC264" s="7"/>
      <c r="DD264"/>
      <c r="DE264" s="5"/>
      <c r="DF264" s="7"/>
      <c r="DG264"/>
      <c r="DH264" s="5"/>
      <c r="DI264" s="5"/>
      <c r="DJ264" s="7"/>
      <c r="DK264"/>
      <c r="DL264" s="5"/>
      <c r="DM264" s="5"/>
      <c r="DN264" s="7"/>
      <c r="DO264"/>
      <c r="DP264" s="5"/>
      <c r="DQ264" s="7"/>
      <c r="DR264"/>
      <c r="DS264" s="5"/>
      <c r="DT264" s="7"/>
      <c r="DU264"/>
      <c r="DV264" s="5"/>
      <c r="DW264" s="7"/>
      <c r="DX264"/>
      <c r="DY264" s="5"/>
      <c r="DZ264" s="7"/>
      <c r="EA264"/>
      <c r="EB264" s="5"/>
      <c r="EC264" s="5"/>
      <c r="ED264" s="7"/>
      <c r="EE264"/>
      <c r="EF264" s="5"/>
      <c r="EG264" s="7"/>
      <c r="EH264"/>
      <c r="EI264" s="5"/>
      <c r="EJ264" s="5"/>
      <c r="EK264" s="7"/>
      <c r="EL264"/>
      <c r="EM264" s="5"/>
      <c r="EN264" s="7"/>
      <c r="EO264"/>
    </row>
    <row r="265" spans="18:145" ht="13.5">
      <c r="R265" s="10"/>
      <c r="S265"/>
      <c r="U265" s="5"/>
      <c r="V265" s="10"/>
      <c r="W265"/>
      <c r="Y265" s="5"/>
      <c r="Z265" s="10"/>
      <c r="AA265"/>
      <c r="AC265" s="5"/>
      <c r="AD265" s="7"/>
      <c r="AE265"/>
      <c r="AH265" s="5"/>
      <c r="AI265" s="7"/>
      <c r="AJ265"/>
      <c r="AK265" s="5"/>
      <c r="AL265" s="7"/>
      <c r="AM265"/>
      <c r="AO265" s="5"/>
      <c r="AP265" s="7"/>
      <c r="AQ265"/>
      <c r="BD265" s="5"/>
      <c r="BE265" s="7"/>
      <c r="BF265"/>
      <c r="BG265" s="5"/>
      <c r="BH265" s="7"/>
      <c r="BI265"/>
      <c r="BJ265" s="5"/>
      <c r="BK265" s="7"/>
      <c r="BL265"/>
      <c r="BQ265" s="5"/>
      <c r="BR265" s="7"/>
      <c r="BS265"/>
      <c r="BT265" s="5"/>
      <c r="BU265" s="7"/>
      <c r="BV265"/>
      <c r="BW265" s="5"/>
      <c r="BX265" s="7"/>
      <c r="BY265"/>
      <c r="CD265" s="5"/>
      <c r="CE265" s="7"/>
      <c r="CF265"/>
      <c r="CG265" s="5"/>
      <c r="CH265" s="5"/>
      <c r="CI265" s="7"/>
      <c r="CJ265"/>
      <c r="CK265" s="5"/>
      <c r="CL265" s="7"/>
      <c r="CM265"/>
      <c r="CN265" s="5"/>
      <c r="CO265" s="5"/>
      <c r="CP265" s="7"/>
      <c r="CQ265"/>
      <c r="CR265" s="5"/>
      <c r="CS265" s="7"/>
      <c r="CT265"/>
      <c r="CU265" s="5"/>
      <c r="CV265" s="7"/>
      <c r="CW265"/>
      <c r="CX265" s="5"/>
      <c r="CY265" s="7"/>
      <c r="CZ265"/>
      <c r="DA265" s="5"/>
      <c r="DB265" s="5"/>
      <c r="DC265" s="7"/>
      <c r="DD265"/>
      <c r="DE265" s="5"/>
      <c r="DF265" s="7"/>
      <c r="DG265"/>
      <c r="DH265" s="5"/>
      <c r="DI265" s="5"/>
      <c r="DJ265" s="7"/>
      <c r="DK265"/>
      <c r="DL265" s="5"/>
      <c r="DM265" s="5"/>
      <c r="DN265" s="7"/>
      <c r="DO265"/>
      <c r="DP265" s="5"/>
      <c r="DQ265" s="7"/>
      <c r="DR265"/>
      <c r="DS265" s="5"/>
      <c r="DT265" s="7"/>
      <c r="DU265"/>
      <c r="DV265" s="5"/>
      <c r="DW265" s="7"/>
      <c r="DX265"/>
      <c r="DY265" s="5"/>
      <c r="DZ265" s="7"/>
      <c r="EA265"/>
      <c r="EB265" s="5"/>
      <c r="EC265" s="5"/>
      <c r="ED265" s="7"/>
      <c r="EE265"/>
      <c r="EF265" s="5"/>
      <c r="EG265" s="7"/>
      <c r="EH265"/>
      <c r="EI265" s="5"/>
      <c r="EJ265" s="5"/>
      <c r="EK265" s="7"/>
      <c r="EL265"/>
      <c r="EM265" s="5"/>
      <c r="EN265" s="7"/>
      <c r="EO265"/>
    </row>
    <row r="266" spans="18:145" ht="13.5">
      <c r="R266" s="10"/>
      <c r="S266"/>
      <c r="U266" s="5"/>
      <c r="V266" s="10"/>
      <c r="W266"/>
      <c r="Y266" s="5"/>
      <c r="Z266" s="10"/>
      <c r="AA266"/>
      <c r="AC266" s="5"/>
      <c r="AD266" s="7"/>
      <c r="AE266"/>
      <c r="AH266" s="5"/>
      <c r="AI266" s="7"/>
      <c r="AJ266"/>
      <c r="AK266" s="5"/>
      <c r="AL266" s="7"/>
      <c r="AM266"/>
      <c r="AO266" s="5"/>
      <c r="AP266" s="7"/>
      <c r="AQ266"/>
      <c r="BD266" s="5"/>
      <c r="BE266" s="7"/>
      <c r="BF266"/>
      <c r="BG266" s="5"/>
      <c r="BH266" s="7"/>
      <c r="BI266"/>
      <c r="BJ266" s="5"/>
      <c r="BK266" s="7"/>
      <c r="BL266"/>
      <c r="BQ266" s="5"/>
      <c r="BR266" s="7"/>
      <c r="BS266"/>
      <c r="BT266" s="5"/>
      <c r="BU266" s="7"/>
      <c r="BV266"/>
      <c r="BW266" s="5"/>
      <c r="BX266" s="7"/>
      <c r="BY266"/>
      <c r="CD266" s="5"/>
      <c r="CE266" s="7"/>
      <c r="CF266"/>
      <c r="CG266" s="5"/>
      <c r="CH266" s="5"/>
      <c r="CI266" s="7"/>
      <c r="CJ266"/>
      <c r="CK266" s="5"/>
      <c r="CL266" s="7"/>
      <c r="CM266"/>
      <c r="CN266" s="5"/>
      <c r="CO266" s="5"/>
      <c r="CP266" s="7"/>
      <c r="CQ266"/>
      <c r="CR266" s="5"/>
      <c r="CS266" s="7"/>
      <c r="CT266"/>
      <c r="CU266" s="5"/>
      <c r="CV266" s="7"/>
      <c r="CW266"/>
      <c r="CX266" s="5"/>
      <c r="CY266" s="7"/>
      <c r="CZ266"/>
      <c r="DA266" s="5"/>
      <c r="DB266" s="5"/>
      <c r="DC266" s="7"/>
      <c r="DD266"/>
      <c r="DE266" s="5"/>
      <c r="DF266" s="7"/>
      <c r="DG266"/>
      <c r="DH266" s="5"/>
      <c r="DI266" s="5"/>
      <c r="DJ266" s="7"/>
      <c r="DK266"/>
      <c r="DL266" s="5"/>
      <c r="DM266" s="5"/>
      <c r="DN266" s="7"/>
      <c r="DO266"/>
      <c r="DP266" s="5"/>
      <c r="DQ266" s="7"/>
      <c r="DR266"/>
      <c r="DS266" s="5"/>
      <c r="DT266" s="7"/>
      <c r="DU266"/>
      <c r="DV266" s="5"/>
      <c r="DW266" s="7"/>
      <c r="DX266"/>
      <c r="DY266" s="5"/>
      <c r="DZ266" s="7"/>
      <c r="EA266"/>
      <c r="EB266" s="5"/>
      <c r="EC266" s="5"/>
      <c r="ED266" s="7"/>
      <c r="EE266"/>
      <c r="EF266" s="5"/>
      <c r="EG266" s="7"/>
      <c r="EH266"/>
      <c r="EI266" s="5"/>
      <c r="EJ266" s="5"/>
      <c r="EK266" s="7"/>
      <c r="EL266"/>
      <c r="EM266" s="5"/>
      <c r="EN266" s="7"/>
      <c r="EO266"/>
    </row>
    <row r="267" spans="18:145" ht="13.5">
      <c r="R267" s="10"/>
      <c r="S267"/>
      <c r="U267" s="5"/>
      <c r="V267" s="10"/>
      <c r="W267"/>
      <c r="Y267" s="5"/>
      <c r="Z267" s="10"/>
      <c r="AA267"/>
      <c r="AC267" s="5"/>
      <c r="AD267" s="7"/>
      <c r="AE267"/>
      <c r="AH267" s="5"/>
      <c r="AI267" s="7"/>
      <c r="AJ267"/>
      <c r="AK267" s="5"/>
      <c r="AL267" s="7"/>
      <c r="AM267"/>
      <c r="AO267" s="5"/>
      <c r="AP267" s="7"/>
      <c r="AQ267"/>
      <c r="BD267" s="5"/>
      <c r="BE267" s="7"/>
      <c r="BF267"/>
      <c r="BG267" s="5"/>
      <c r="BH267" s="7"/>
      <c r="BI267"/>
      <c r="BJ267" s="5"/>
      <c r="BK267" s="7"/>
      <c r="BL267"/>
      <c r="BQ267" s="5"/>
      <c r="BR267" s="7"/>
      <c r="BS267"/>
      <c r="BT267" s="5"/>
      <c r="BU267" s="7"/>
      <c r="BV267"/>
      <c r="BW267" s="5"/>
      <c r="BX267" s="7"/>
      <c r="BY267"/>
      <c r="CD267" s="5"/>
      <c r="CE267" s="7"/>
      <c r="CF267"/>
      <c r="CG267" s="5"/>
      <c r="CH267" s="5"/>
      <c r="CI267" s="7"/>
      <c r="CJ267"/>
      <c r="CK267" s="5"/>
      <c r="CL267" s="7"/>
      <c r="CM267"/>
      <c r="CN267" s="5"/>
      <c r="CO267" s="5"/>
      <c r="CP267" s="7"/>
      <c r="CQ267"/>
      <c r="CR267" s="5"/>
      <c r="CS267" s="7"/>
      <c r="CT267"/>
      <c r="CU267" s="5"/>
      <c r="CV267" s="7"/>
      <c r="CW267"/>
      <c r="CX267" s="5"/>
      <c r="CY267" s="7"/>
      <c r="CZ267"/>
      <c r="DA267" s="5"/>
      <c r="DB267" s="5"/>
      <c r="DC267" s="7"/>
      <c r="DD267"/>
      <c r="DE267" s="5"/>
      <c r="DF267" s="7"/>
      <c r="DG267"/>
      <c r="DH267" s="5"/>
      <c r="DI267" s="5"/>
      <c r="DJ267" s="7"/>
      <c r="DK267"/>
      <c r="DL267" s="5"/>
      <c r="DM267" s="5"/>
      <c r="DN267" s="7"/>
      <c r="DO267"/>
      <c r="DP267" s="5"/>
      <c r="DQ267" s="7"/>
      <c r="DR267"/>
      <c r="DS267" s="5"/>
      <c r="DT267" s="7"/>
      <c r="DU267"/>
      <c r="DV267" s="5"/>
      <c r="DW267" s="7"/>
      <c r="DX267"/>
      <c r="DY267" s="5"/>
      <c r="DZ267" s="7"/>
      <c r="EA267"/>
      <c r="EB267" s="5"/>
      <c r="EC267" s="5"/>
      <c r="ED267" s="7"/>
      <c r="EE267"/>
      <c r="EF267" s="5"/>
      <c r="EG267" s="7"/>
      <c r="EH267"/>
      <c r="EI267" s="5"/>
      <c r="EJ267" s="5"/>
      <c r="EK267" s="7"/>
      <c r="EL267"/>
      <c r="EM267" s="5"/>
      <c r="EN267" s="7"/>
      <c r="EO267"/>
    </row>
    <row r="268" spans="18:145" ht="13.5">
      <c r="R268" s="10"/>
      <c r="S268"/>
      <c r="U268" s="5"/>
      <c r="V268" s="10"/>
      <c r="W268"/>
      <c r="Y268" s="5"/>
      <c r="Z268" s="10"/>
      <c r="AA268"/>
      <c r="AC268" s="5"/>
      <c r="AD268" s="7"/>
      <c r="AE268"/>
      <c r="AH268" s="5"/>
      <c r="AI268" s="7"/>
      <c r="AJ268"/>
      <c r="AK268" s="5"/>
      <c r="AL268" s="7"/>
      <c r="AM268"/>
      <c r="AO268" s="5"/>
      <c r="AP268" s="7"/>
      <c r="AQ268"/>
      <c r="BD268" s="5"/>
      <c r="BE268" s="7"/>
      <c r="BF268"/>
      <c r="BG268" s="5"/>
      <c r="BH268" s="7"/>
      <c r="BI268"/>
      <c r="BJ268" s="5"/>
      <c r="BK268" s="7"/>
      <c r="BL268"/>
      <c r="BQ268" s="5"/>
      <c r="BR268" s="7"/>
      <c r="BS268"/>
      <c r="BT268" s="5"/>
      <c r="BU268" s="7"/>
      <c r="BV268"/>
      <c r="BW268" s="5"/>
      <c r="BX268" s="7"/>
      <c r="BY268"/>
      <c r="CD268" s="5"/>
      <c r="CE268" s="7"/>
      <c r="CF268"/>
      <c r="CG268" s="5"/>
      <c r="CH268" s="5"/>
      <c r="CI268" s="7"/>
      <c r="CJ268"/>
      <c r="CK268" s="5"/>
      <c r="CL268" s="7"/>
      <c r="CM268"/>
      <c r="CN268" s="5"/>
      <c r="CO268" s="5"/>
      <c r="CP268" s="7"/>
      <c r="CQ268"/>
      <c r="CR268" s="5"/>
      <c r="CS268" s="7"/>
      <c r="CT268"/>
      <c r="CU268" s="5"/>
      <c r="CV268" s="7"/>
      <c r="CW268"/>
      <c r="CX268" s="5"/>
      <c r="CY268" s="7"/>
      <c r="CZ268"/>
      <c r="DA268" s="5"/>
      <c r="DB268" s="5"/>
      <c r="DC268" s="7"/>
      <c r="DD268"/>
      <c r="DE268" s="5"/>
      <c r="DF268" s="7"/>
      <c r="DG268"/>
      <c r="DH268" s="5"/>
      <c r="DI268" s="5"/>
      <c r="DJ268" s="7"/>
      <c r="DK268"/>
      <c r="DL268" s="5"/>
      <c r="DM268" s="5"/>
      <c r="DN268" s="7"/>
      <c r="DO268"/>
      <c r="DP268" s="5"/>
      <c r="DQ268" s="7"/>
      <c r="DR268"/>
      <c r="DS268" s="5"/>
      <c r="DT268" s="7"/>
      <c r="DU268"/>
      <c r="DV268" s="5"/>
      <c r="DW268" s="7"/>
      <c r="DX268"/>
      <c r="DY268" s="5"/>
      <c r="DZ268" s="7"/>
      <c r="EA268"/>
      <c r="EB268" s="5"/>
      <c r="EC268" s="5"/>
      <c r="ED268" s="7"/>
      <c r="EE268"/>
      <c r="EF268" s="5"/>
      <c r="EG268" s="7"/>
      <c r="EH268"/>
      <c r="EI268" s="5"/>
      <c r="EJ268" s="5"/>
      <c r="EK268" s="7"/>
      <c r="EL268"/>
      <c r="EM268" s="5"/>
      <c r="EN268" s="7"/>
      <c r="EO268"/>
    </row>
    <row r="269" spans="18:145" ht="13.5">
      <c r="R269" s="10"/>
      <c r="S269"/>
      <c r="U269" s="5"/>
      <c r="V269" s="10"/>
      <c r="W269"/>
      <c r="Y269" s="5"/>
      <c r="Z269" s="10"/>
      <c r="AA269"/>
      <c r="AC269" s="5"/>
      <c r="AD269" s="7"/>
      <c r="AE269"/>
      <c r="AH269" s="5"/>
      <c r="AI269" s="7"/>
      <c r="AJ269"/>
      <c r="AK269" s="5"/>
      <c r="AL269" s="7"/>
      <c r="AM269"/>
      <c r="AO269" s="5"/>
      <c r="AP269" s="7"/>
      <c r="AQ269"/>
      <c r="BD269" s="5"/>
      <c r="BE269" s="7"/>
      <c r="BF269"/>
      <c r="BG269" s="5"/>
      <c r="BH269" s="7"/>
      <c r="BI269"/>
      <c r="BJ269" s="5"/>
      <c r="BK269" s="7"/>
      <c r="BL269"/>
      <c r="BQ269" s="5"/>
      <c r="BR269" s="7"/>
      <c r="BS269"/>
      <c r="BT269" s="5"/>
      <c r="BU269" s="7"/>
      <c r="BV269"/>
      <c r="BW269" s="5"/>
      <c r="BX269" s="7"/>
      <c r="BY269"/>
      <c r="CD269" s="5"/>
      <c r="CE269" s="7"/>
      <c r="CF269"/>
      <c r="CG269" s="5"/>
      <c r="CH269" s="5"/>
      <c r="CI269" s="7"/>
      <c r="CJ269"/>
      <c r="CK269" s="5"/>
      <c r="CL269" s="7"/>
      <c r="CM269"/>
      <c r="CN269" s="5"/>
      <c r="CO269" s="5"/>
      <c r="CP269" s="7"/>
      <c r="CQ269"/>
      <c r="CR269" s="5"/>
      <c r="CS269" s="7"/>
      <c r="CT269"/>
      <c r="CU269" s="5"/>
      <c r="CV269" s="7"/>
      <c r="CW269"/>
      <c r="CX269" s="5"/>
      <c r="CY269" s="7"/>
      <c r="CZ269"/>
      <c r="DA269" s="5"/>
      <c r="DB269" s="5"/>
      <c r="DC269" s="7"/>
      <c r="DD269"/>
      <c r="DE269" s="5"/>
      <c r="DF269" s="7"/>
      <c r="DG269"/>
      <c r="DH269" s="5"/>
      <c r="DI269" s="5"/>
      <c r="DJ269" s="7"/>
      <c r="DK269"/>
      <c r="DL269" s="5"/>
      <c r="DM269" s="5"/>
      <c r="DN269" s="7"/>
      <c r="DO269"/>
      <c r="DP269" s="5"/>
      <c r="DQ269" s="7"/>
      <c r="DR269"/>
      <c r="DS269" s="5"/>
      <c r="DT269" s="7"/>
      <c r="DU269"/>
      <c r="DV269" s="5"/>
      <c r="DW269" s="7"/>
      <c r="DX269"/>
      <c r="DY269" s="5"/>
      <c r="DZ269" s="7"/>
      <c r="EA269"/>
      <c r="EB269" s="5"/>
      <c r="EC269" s="5"/>
      <c r="ED269" s="7"/>
      <c r="EE269"/>
      <c r="EF269" s="5"/>
      <c r="EG269" s="7"/>
      <c r="EH269"/>
      <c r="EI269" s="5"/>
      <c r="EJ269" s="5"/>
      <c r="EK269" s="7"/>
      <c r="EL269"/>
      <c r="EM269" s="5"/>
      <c r="EN269" s="7"/>
      <c r="EO269"/>
    </row>
    <row r="270" spans="18:145" ht="13.5">
      <c r="R270" s="10"/>
      <c r="S270"/>
      <c r="U270" s="5"/>
      <c r="V270" s="10"/>
      <c r="W270"/>
      <c r="Y270" s="5"/>
      <c r="Z270" s="10"/>
      <c r="AA270"/>
      <c r="AC270" s="5"/>
      <c r="AD270" s="7"/>
      <c r="AE270"/>
      <c r="AH270" s="5"/>
      <c r="AI270" s="7"/>
      <c r="AJ270"/>
      <c r="AK270" s="5"/>
      <c r="AL270" s="7"/>
      <c r="AM270"/>
      <c r="AO270" s="5"/>
      <c r="AP270" s="7"/>
      <c r="AQ270"/>
      <c r="BD270" s="5"/>
      <c r="BE270" s="7"/>
      <c r="BF270"/>
      <c r="BG270" s="5"/>
      <c r="BH270" s="7"/>
      <c r="BI270"/>
      <c r="BJ270" s="5"/>
      <c r="BK270" s="7"/>
      <c r="BL270"/>
      <c r="BQ270" s="5"/>
      <c r="BR270" s="7"/>
      <c r="BS270"/>
      <c r="BT270" s="5"/>
      <c r="BU270" s="7"/>
      <c r="BV270"/>
      <c r="BW270" s="5"/>
      <c r="BX270" s="7"/>
      <c r="BY270"/>
      <c r="CD270" s="5"/>
      <c r="CE270" s="7"/>
      <c r="CF270"/>
      <c r="CG270" s="5"/>
      <c r="CH270" s="5"/>
      <c r="CI270" s="7"/>
      <c r="CJ270"/>
      <c r="CK270" s="5"/>
      <c r="CL270" s="7"/>
      <c r="CM270"/>
      <c r="CN270" s="5"/>
      <c r="CO270" s="5"/>
      <c r="CP270" s="7"/>
      <c r="CQ270"/>
      <c r="CR270" s="5"/>
      <c r="CS270" s="7"/>
      <c r="CT270"/>
      <c r="CU270" s="5"/>
      <c r="CV270" s="7"/>
      <c r="CW270"/>
      <c r="CX270" s="5"/>
      <c r="CY270" s="7"/>
      <c r="CZ270"/>
      <c r="DA270" s="5"/>
      <c r="DB270" s="5"/>
      <c r="DC270" s="7"/>
      <c r="DD270"/>
      <c r="DE270" s="5"/>
      <c r="DF270" s="7"/>
      <c r="DG270"/>
      <c r="DH270" s="5"/>
      <c r="DI270" s="5"/>
      <c r="DJ270" s="7"/>
      <c r="DK270"/>
      <c r="DL270" s="5"/>
      <c r="DM270" s="5"/>
      <c r="DN270" s="7"/>
      <c r="DO270"/>
      <c r="DP270" s="5"/>
      <c r="DQ270" s="7"/>
      <c r="DR270"/>
      <c r="DS270" s="5"/>
      <c r="DT270" s="7"/>
      <c r="DU270"/>
      <c r="DV270" s="5"/>
      <c r="DW270" s="7"/>
      <c r="DX270"/>
      <c r="DY270" s="5"/>
      <c r="DZ270" s="7"/>
      <c r="EA270"/>
      <c r="EB270" s="5"/>
      <c r="EC270" s="5"/>
      <c r="ED270" s="7"/>
      <c r="EE270"/>
      <c r="EF270" s="5"/>
      <c r="EG270" s="7"/>
      <c r="EH270"/>
      <c r="EI270" s="5"/>
      <c r="EJ270" s="5"/>
      <c r="EK270" s="7"/>
      <c r="EL270"/>
      <c r="EM270" s="5"/>
      <c r="EN270" s="7"/>
      <c r="EO270"/>
    </row>
    <row r="271" spans="18:145" ht="13.5">
      <c r="R271" s="10"/>
      <c r="S271"/>
      <c r="U271" s="5"/>
      <c r="V271" s="10"/>
      <c r="W271"/>
      <c r="Y271" s="5"/>
      <c r="Z271" s="10"/>
      <c r="AA271"/>
      <c r="AC271" s="5"/>
      <c r="AD271" s="7"/>
      <c r="AE271"/>
      <c r="AH271" s="5"/>
      <c r="AI271" s="7"/>
      <c r="AJ271"/>
      <c r="AK271" s="5"/>
      <c r="AL271" s="7"/>
      <c r="AM271"/>
      <c r="AO271" s="5"/>
      <c r="AP271" s="7"/>
      <c r="AQ271"/>
      <c r="BD271" s="5"/>
      <c r="BE271" s="7"/>
      <c r="BF271"/>
      <c r="BG271" s="5"/>
      <c r="BH271" s="7"/>
      <c r="BI271"/>
      <c r="BJ271" s="5"/>
      <c r="BK271" s="7"/>
      <c r="BL271"/>
      <c r="BQ271" s="5"/>
      <c r="BR271" s="7"/>
      <c r="BS271"/>
      <c r="BT271" s="5"/>
      <c r="BU271" s="7"/>
      <c r="BV271"/>
      <c r="BW271" s="5"/>
      <c r="BX271" s="7"/>
      <c r="BY271"/>
      <c r="CD271" s="5"/>
      <c r="CE271" s="7"/>
      <c r="CF271"/>
      <c r="CG271" s="5"/>
      <c r="CH271" s="5"/>
      <c r="CI271" s="7"/>
      <c r="CJ271"/>
      <c r="CK271" s="5"/>
      <c r="CL271" s="7"/>
      <c r="CM271"/>
      <c r="CN271" s="5"/>
      <c r="CO271" s="5"/>
      <c r="CP271" s="7"/>
      <c r="CQ271"/>
      <c r="CR271" s="5"/>
      <c r="CS271" s="7"/>
      <c r="CT271"/>
      <c r="CU271" s="5"/>
      <c r="CV271" s="7"/>
      <c r="CW271"/>
      <c r="CX271" s="5"/>
      <c r="CY271" s="7"/>
      <c r="CZ271"/>
      <c r="DA271" s="5"/>
      <c r="DB271" s="5"/>
      <c r="DC271" s="7"/>
      <c r="DD271"/>
      <c r="DE271" s="5"/>
      <c r="DF271" s="7"/>
      <c r="DG271"/>
      <c r="DH271" s="5"/>
      <c r="DI271" s="5"/>
      <c r="DJ271" s="7"/>
      <c r="DK271"/>
      <c r="DL271" s="5"/>
      <c r="DM271" s="5"/>
      <c r="DN271" s="7"/>
      <c r="DO271"/>
      <c r="DP271" s="5"/>
      <c r="DQ271" s="7"/>
      <c r="DR271"/>
      <c r="DS271" s="5"/>
      <c r="DT271" s="7"/>
      <c r="DU271"/>
      <c r="DV271" s="5"/>
      <c r="DW271" s="7"/>
      <c r="DX271"/>
      <c r="DY271" s="5"/>
      <c r="DZ271" s="7"/>
      <c r="EA271"/>
      <c r="EB271" s="5"/>
      <c r="EC271" s="5"/>
      <c r="ED271" s="7"/>
      <c r="EE271"/>
      <c r="EF271" s="5"/>
      <c r="EG271" s="7"/>
      <c r="EH271"/>
      <c r="EI271" s="5"/>
      <c r="EJ271" s="5"/>
      <c r="EK271" s="7"/>
      <c r="EL271"/>
      <c r="EM271" s="5"/>
      <c r="EN271" s="7"/>
      <c r="EO271"/>
    </row>
    <row r="272" spans="18:145" ht="13.5">
      <c r="R272" s="10"/>
      <c r="S272"/>
      <c r="U272" s="5"/>
      <c r="V272" s="10"/>
      <c r="W272"/>
      <c r="Y272" s="5"/>
      <c r="Z272" s="10"/>
      <c r="AA272"/>
      <c r="AC272" s="5"/>
      <c r="AD272" s="7"/>
      <c r="AE272"/>
      <c r="AH272" s="5"/>
      <c r="AI272" s="7"/>
      <c r="AJ272"/>
      <c r="AK272" s="5"/>
      <c r="AL272" s="7"/>
      <c r="AM272"/>
      <c r="AO272" s="5"/>
      <c r="AP272" s="7"/>
      <c r="AQ272"/>
      <c r="BD272" s="5"/>
      <c r="BE272" s="7"/>
      <c r="BF272"/>
      <c r="BG272" s="5"/>
      <c r="BH272" s="7"/>
      <c r="BI272"/>
      <c r="BJ272" s="5"/>
      <c r="BK272" s="7"/>
      <c r="BL272"/>
      <c r="BQ272" s="5"/>
      <c r="BR272" s="7"/>
      <c r="BS272"/>
      <c r="BT272" s="5"/>
      <c r="BU272" s="7"/>
      <c r="BV272"/>
      <c r="BW272" s="5"/>
      <c r="BX272" s="7"/>
      <c r="BY272"/>
      <c r="CD272" s="5"/>
      <c r="CE272" s="7"/>
      <c r="CF272"/>
      <c r="CG272" s="5"/>
      <c r="CH272" s="5"/>
      <c r="CI272" s="7"/>
      <c r="CJ272"/>
      <c r="CK272" s="5"/>
      <c r="CL272" s="7"/>
      <c r="CM272"/>
      <c r="CN272" s="5"/>
      <c r="CO272" s="5"/>
      <c r="CP272" s="7"/>
      <c r="CQ272"/>
      <c r="CR272" s="5"/>
      <c r="CS272" s="7"/>
      <c r="CT272"/>
      <c r="CU272" s="5"/>
      <c r="CV272" s="7"/>
      <c r="CW272"/>
      <c r="CX272" s="5"/>
      <c r="CY272" s="7"/>
      <c r="CZ272"/>
      <c r="DA272" s="5"/>
      <c r="DB272" s="5"/>
      <c r="DC272" s="7"/>
      <c r="DD272"/>
      <c r="DE272" s="5"/>
      <c r="DF272" s="7"/>
      <c r="DG272"/>
      <c r="DH272" s="5"/>
      <c r="DI272" s="5"/>
      <c r="DJ272" s="7"/>
      <c r="DK272"/>
      <c r="DL272" s="5"/>
      <c r="DM272" s="5"/>
      <c r="DN272" s="7"/>
      <c r="DO272"/>
      <c r="DP272" s="5"/>
      <c r="DQ272" s="7"/>
      <c r="DR272"/>
      <c r="DS272" s="5"/>
      <c r="DT272" s="7"/>
      <c r="DU272"/>
      <c r="DV272" s="5"/>
      <c r="DW272" s="7"/>
      <c r="DX272"/>
      <c r="DY272" s="5"/>
      <c r="DZ272" s="7"/>
      <c r="EA272"/>
      <c r="EB272" s="5"/>
      <c r="EC272" s="5"/>
      <c r="ED272" s="7"/>
      <c r="EE272"/>
      <c r="EF272" s="5"/>
      <c r="EG272" s="7"/>
      <c r="EH272"/>
      <c r="EI272" s="5"/>
      <c r="EJ272" s="5"/>
      <c r="EK272" s="7"/>
      <c r="EL272"/>
      <c r="EM272" s="5"/>
      <c r="EN272" s="7"/>
      <c r="EO272"/>
    </row>
    <row r="273" spans="18:145" ht="13.5">
      <c r="R273" s="10"/>
      <c r="S273"/>
      <c r="U273" s="5"/>
      <c r="V273" s="10"/>
      <c r="W273"/>
      <c r="Y273" s="5"/>
      <c r="Z273" s="10"/>
      <c r="AA273"/>
      <c r="AC273" s="5"/>
      <c r="AD273" s="7"/>
      <c r="AE273"/>
      <c r="AH273" s="5"/>
      <c r="AI273" s="7"/>
      <c r="AJ273"/>
      <c r="AK273" s="5"/>
      <c r="AL273" s="7"/>
      <c r="AM273"/>
      <c r="AO273" s="5"/>
      <c r="AP273" s="7"/>
      <c r="AQ273"/>
      <c r="BD273" s="5"/>
      <c r="BE273" s="7"/>
      <c r="BF273"/>
      <c r="BG273" s="5"/>
      <c r="BH273" s="7"/>
      <c r="BI273"/>
      <c r="BJ273" s="5"/>
      <c r="BK273" s="7"/>
      <c r="BL273"/>
      <c r="BQ273" s="5"/>
      <c r="BR273" s="7"/>
      <c r="BS273"/>
      <c r="BT273" s="5"/>
      <c r="BU273" s="7"/>
      <c r="BV273"/>
      <c r="BW273" s="5"/>
      <c r="BX273" s="7"/>
      <c r="BY273"/>
      <c r="CD273" s="5"/>
      <c r="CE273" s="7"/>
      <c r="CF273"/>
      <c r="CG273" s="5"/>
      <c r="CH273" s="5"/>
      <c r="CI273" s="7"/>
      <c r="CJ273"/>
      <c r="CK273" s="5"/>
      <c r="CL273" s="7"/>
      <c r="CM273"/>
      <c r="CN273" s="5"/>
      <c r="CO273" s="5"/>
      <c r="CP273" s="7"/>
      <c r="CQ273"/>
      <c r="CR273" s="5"/>
      <c r="CS273" s="7"/>
      <c r="CT273"/>
      <c r="CU273" s="5"/>
      <c r="CV273" s="7"/>
      <c r="CW273"/>
      <c r="CX273" s="5"/>
      <c r="CY273" s="7"/>
      <c r="CZ273"/>
      <c r="DA273" s="5"/>
      <c r="DB273" s="5"/>
      <c r="DC273" s="7"/>
      <c r="DD273"/>
      <c r="DE273" s="5"/>
      <c r="DF273" s="7"/>
      <c r="DG273"/>
      <c r="DH273" s="5"/>
      <c r="DI273" s="5"/>
      <c r="DJ273" s="7"/>
      <c r="DK273"/>
      <c r="DL273" s="5"/>
      <c r="DM273" s="5"/>
      <c r="DN273" s="7"/>
      <c r="DO273"/>
      <c r="DP273" s="5"/>
      <c r="DQ273" s="7"/>
      <c r="DR273"/>
      <c r="DS273" s="5"/>
      <c r="DT273" s="7"/>
      <c r="DU273"/>
      <c r="DV273" s="5"/>
      <c r="DW273" s="7"/>
      <c r="DX273"/>
      <c r="DY273" s="5"/>
      <c r="DZ273" s="7"/>
      <c r="EA273"/>
      <c r="EB273" s="5"/>
      <c r="EC273" s="5"/>
      <c r="ED273" s="7"/>
      <c r="EE273"/>
      <c r="EF273" s="5"/>
      <c r="EG273" s="7"/>
      <c r="EH273"/>
      <c r="EI273" s="5"/>
      <c r="EJ273" s="5"/>
      <c r="EK273" s="7"/>
      <c r="EL273"/>
      <c r="EM273" s="5"/>
      <c r="EN273" s="7"/>
      <c r="EO273"/>
    </row>
    <row r="274" spans="18:145" ht="13.5">
      <c r="R274" s="10"/>
      <c r="S274"/>
      <c r="U274" s="5"/>
      <c r="V274" s="10"/>
      <c r="W274"/>
      <c r="Y274" s="5"/>
      <c r="Z274" s="10"/>
      <c r="AA274"/>
      <c r="AC274" s="5"/>
      <c r="AD274" s="7"/>
      <c r="AE274"/>
      <c r="AH274" s="5"/>
      <c r="AI274" s="7"/>
      <c r="AJ274"/>
      <c r="AK274" s="5"/>
      <c r="AL274" s="7"/>
      <c r="AM274"/>
      <c r="AO274" s="5"/>
      <c r="AP274" s="7"/>
      <c r="AQ274"/>
      <c r="BD274" s="5"/>
      <c r="BE274" s="7"/>
      <c r="BF274"/>
      <c r="BG274" s="5"/>
      <c r="BH274" s="7"/>
      <c r="BI274"/>
      <c r="BJ274" s="5"/>
      <c r="BK274" s="7"/>
      <c r="BL274"/>
      <c r="BQ274" s="5"/>
      <c r="BR274" s="7"/>
      <c r="BS274"/>
      <c r="BT274" s="5"/>
      <c r="BU274" s="7"/>
      <c r="BV274"/>
      <c r="BW274" s="5"/>
      <c r="BX274" s="7"/>
      <c r="BY274"/>
      <c r="CD274" s="5"/>
      <c r="CE274" s="7"/>
      <c r="CF274"/>
      <c r="CG274" s="5"/>
      <c r="CH274" s="5"/>
      <c r="CI274" s="7"/>
      <c r="CJ274"/>
      <c r="CK274" s="5"/>
      <c r="CL274" s="7"/>
      <c r="CM274"/>
      <c r="CN274" s="5"/>
      <c r="CO274" s="5"/>
      <c r="CP274" s="7"/>
      <c r="CQ274"/>
      <c r="CR274" s="5"/>
      <c r="CS274" s="7"/>
      <c r="CT274"/>
      <c r="CU274" s="5"/>
      <c r="CV274" s="7"/>
      <c r="CW274"/>
      <c r="CX274" s="5"/>
      <c r="CY274" s="7"/>
      <c r="CZ274"/>
      <c r="DA274" s="5"/>
      <c r="DB274" s="5"/>
      <c r="DC274" s="7"/>
      <c r="DD274"/>
      <c r="DE274" s="5"/>
      <c r="DF274" s="7"/>
      <c r="DG274"/>
      <c r="DH274" s="5"/>
      <c r="DI274" s="5"/>
      <c r="DJ274" s="7"/>
      <c r="DK274"/>
      <c r="DL274" s="5"/>
      <c r="DM274" s="5"/>
      <c r="DN274" s="7"/>
      <c r="DO274"/>
      <c r="DP274" s="5"/>
      <c r="DQ274" s="7"/>
      <c r="DR274"/>
      <c r="DS274" s="5"/>
      <c r="DT274" s="7"/>
      <c r="DU274"/>
      <c r="DV274" s="5"/>
      <c r="DW274" s="7"/>
      <c r="DX274"/>
      <c r="DY274" s="5"/>
      <c r="DZ274" s="7"/>
      <c r="EA274"/>
      <c r="EB274" s="5"/>
      <c r="EC274" s="5"/>
      <c r="ED274" s="7"/>
      <c r="EE274"/>
      <c r="EF274" s="5"/>
      <c r="EG274" s="7"/>
      <c r="EH274"/>
      <c r="EI274" s="5"/>
      <c r="EJ274" s="5"/>
      <c r="EK274" s="7"/>
      <c r="EL274"/>
      <c r="EM274" s="5"/>
      <c r="EN274" s="7"/>
      <c r="EO274"/>
    </row>
    <row r="275" spans="18:145" ht="13.5">
      <c r="R275" s="10"/>
      <c r="S275"/>
      <c r="U275" s="5"/>
      <c r="V275" s="10"/>
      <c r="W275"/>
      <c r="Y275" s="5"/>
      <c r="Z275" s="10"/>
      <c r="AA275"/>
      <c r="AC275" s="5"/>
      <c r="AD275" s="7"/>
      <c r="AE275"/>
      <c r="AH275" s="5"/>
      <c r="AI275" s="7"/>
      <c r="AJ275"/>
      <c r="AK275" s="5"/>
      <c r="AL275" s="7"/>
      <c r="AM275"/>
      <c r="AO275" s="5"/>
      <c r="AP275" s="7"/>
      <c r="AQ275"/>
      <c r="BD275" s="5"/>
      <c r="BE275" s="7"/>
      <c r="BF275"/>
      <c r="BG275" s="5"/>
      <c r="BH275" s="7"/>
      <c r="BI275"/>
      <c r="BJ275" s="5"/>
      <c r="BK275" s="7"/>
      <c r="BL275"/>
      <c r="BQ275" s="5"/>
      <c r="BR275" s="7"/>
      <c r="BS275"/>
      <c r="BT275" s="5"/>
      <c r="BU275" s="7"/>
      <c r="BV275"/>
      <c r="BW275" s="5"/>
      <c r="BX275" s="7"/>
      <c r="BY275"/>
      <c r="CD275" s="5"/>
      <c r="CE275" s="7"/>
      <c r="CF275"/>
      <c r="CG275" s="5"/>
      <c r="CH275" s="5"/>
      <c r="CI275" s="7"/>
      <c r="CJ275"/>
      <c r="CK275" s="5"/>
      <c r="CL275" s="7"/>
      <c r="CM275"/>
      <c r="CN275" s="5"/>
      <c r="CO275" s="5"/>
      <c r="CP275" s="7"/>
      <c r="CQ275"/>
      <c r="CR275" s="5"/>
      <c r="CS275" s="7"/>
      <c r="CT275"/>
      <c r="CU275" s="5"/>
      <c r="CV275" s="7"/>
      <c r="CW275"/>
      <c r="CX275" s="5"/>
      <c r="CY275" s="7"/>
      <c r="CZ275"/>
      <c r="DA275" s="5"/>
      <c r="DB275" s="5"/>
      <c r="DC275" s="7"/>
      <c r="DD275"/>
      <c r="DE275" s="5"/>
      <c r="DF275" s="7"/>
      <c r="DG275"/>
      <c r="DH275" s="5"/>
      <c r="DI275" s="5"/>
      <c r="DJ275" s="7"/>
      <c r="DK275"/>
      <c r="DL275" s="5"/>
      <c r="DM275" s="5"/>
      <c r="DN275" s="7"/>
      <c r="DO275"/>
      <c r="DP275" s="5"/>
      <c r="DQ275" s="7"/>
      <c r="DR275"/>
      <c r="DS275" s="5"/>
      <c r="DT275" s="7"/>
      <c r="DU275"/>
      <c r="DV275" s="5"/>
      <c r="DW275" s="7"/>
      <c r="DX275"/>
      <c r="DY275" s="5"/>
      <c r="DZ275" s="7"/>
      <c r="EA275"/>
      <c r="EB275" s="5"/>
      <c r="EC275" s="5"/>
      <c r="ED275" s="7"/>
      <c r="EE275"/>
      <c r="EF275" s="5"/>
      <c r="EG275" s="7"/>
      <c r="EH275"/>
      <c r="EI275" s="5"/>
      <c r="EJ275" s="5"/>
      <c r="EK275" s="7"/>
      <c r="EL275"/>
      <c r="EM275" s="5"/>
      <c r="EN275" s="7"/>
      <c r="EO275"/>
    </row>
    <row r="276" spans="18:145" ht="13.5">
      <c r="R276" s="10"/>
      <c r="S276"/>
      <c r="U276" s="5"/>
      <c r="V276" s="10"/>
      <c r="W276"/>
      <c r="Y276" s="5"/>
      <c r="Z276" s="10"/>
      <c r="AA276"/>
      <c r="AC276" s="5"/>
      <c r="AD276" s="7"/>
      <c r="AE276"/>
      <c r="AH276" s="5"/>
      <c r="AI276" s="7"/>
      <c r="AJ276"/>
      <c r="AK276" s="5"/>
      <c r="AL276" s="7"/>
      <c r="AM276"/>
      <c r="AO276" s="5"/>
      <c r="AP276" s="7"/>
      <c r="AQ276"/>
      <c r="BD276" s="5"/>
      <c r="BE276" s="7"/>
      <c r="BF276"/>
      <c r="BG276" s="5"/>
      <c r="BH276" s="7"/>
      <c r="BI276"/>
      <c r="BJ276" s="5"/>
      <c r="BK276" s="7"/>
      <c r="BL276"/>
      <c r="BQ276" s="5"/>
      <c r="BR276" s="7"/>
      <c r="BS276"/>
      <c r="BT276" s="5"/>
      <c r="BU276" s="7"/>
      <c r="BV276"/>
      <c r="BW276" s="5"/>
      <c r="BX276" s="7"/>
      <c r="BY276"/>
      <c r="CD276" s="5"/>
      <c r="CE276" s="7"/>
      <c r="CF276"/>
      <c r="CG276" s="5"/>
      <c r="CH276" s="5"/>
      <c r="CI276" s="7"/>
      <c r="CJ276"/>
      <c r="CK276" s="5"/>
      <c r="CL276" s="7"/>
      <c r="CM276"/>
      <c r="CN276" s="5"/>
      <c r="CO276" s="5"/>
      <c r="CP276" s="7"/>
      <c r="CQ276"/>
      <c r="CR276" s="5"/>
      <c r="CS276" s="7"/>
      <c r="CT276"/>
      <c r="CU276" s="5"/>
      <c r="CV276" s="7"/>
      <c r="CW276"/>
      <c r="CX276" s="5"/>
      <c r="CY276" s="7"/>
      <c r="CZ276"/>
      <c r="DA276" s="5"/>
      <c r="DB276" s="5"/>
      <c r="DC276" s="7"/>
      <c r="DD276"/>
      <c r="DE276" s="5"/>
      <c r="DF276" s="7"/>
      <c r="DG276"/>
      <c r="DH276" s="5"/>
      <c r="DI276" s="5"/>
      <c r="DJ276" s="7"/>
      <c r="DK276"/>
      <c r="DL276" s="5"/>
      <c r="DM276" s="5"/>
      <c r="DN276" s="7"/>
      <c r="DO276"/>
      <c r="DP276" s="5"/>
      <c r="DQ276" s="7"/>
      <c r="DR276"/>
      <c r="DS276" s="5"/>
      <c r="DT276" s="7"/>
      <c r="DU276"/>
      <c r="DV276" s="5"/>
      <c r="DW276" s="7"/>
      <c r="DX276"/>
      <c r="DY276" s="5"/>
      <c r="DZ276" s="7"/>
      <c r="EA276"/>
      <c r="EB276" s="5"/>
      <c r="EC276" s="5"/>
      <c r="ED276" s="7"/>
      <c r="EE276"/>
      <c r="EF276" s="5"/>
      <c r="EG276" s="7"/>
      <c r="EH276"/>
      <c r="EI276" s="5"/>
      <c r="EJ276" s="5"/>
      <c r="EK276" s="7"/>
      <c r="EL276"/>
      <c r="EM276" s="5"/>
      <c r="EN276" s="7"/>
      <c r="EO276"/>
    </row>
    <row r="277" spans="18:145" ht="13.5">
      <c r="R277" s="10"/>
      <c r="S277"/>
      <c r="U277" s="5"/>
      <c r="V277" s="10"/>
      <c r="W277"/>
      <c r="Y277" s="5"/>
      <c r="Z277" s="10"/>
      <c r="AA277"/>
      <c r="AC277" s="5"/>
      <c r="AD277" s="7"/>
      <c r="AE277"/>
      <c r="AH277" s="5"/>
      <c r="AI277" s="7"/>
      <c r="AJ277"/>
      <c r="AK277" s="5"/>
      <c r="AL277" s="7"/>
      <c r="AM277"/>
      <c r="AO277" s="5"/>
      <c r="AP277" s="7"/>
      <c r="AQ277"/>
      <c r="BD277" s="5"/>
      <c r="BE277" s="7"/>
      <c r="BF277"/>
      <c r="BG277" s="5"/>
      <c r="BH277" s="7"/>
      <c r="BI277"/>
      <c r="BJ277" s="5"/>
      <c r="BK277" s="7"/>
      <c r="BL277"/>
      <c r="BQ277" s="5"/>
      <c r="BR277" s="7"/>
      <c r="BS277"/>
      <c r="BT277" s="5"/>
      <c r="BU277" s="7"/>
      <c r="BV277"/>
      <c r="BW277" s="5"/>
      <c r="BX277" s="7"/>
      <c r="BY277"/>
      <c r="CD277" s="5"/>
      <c r="CE277" s="7"/>
      <c r="CF277"/>
      <c r="CG277" s="5"/>
      <c r="CH277" s="5"/>
      <c r="CI277" s="7"/>
      <c r="CJ277"/>
      <c r="CK277" s="5"/>
      <c r="CL277" s="7"/>
      <c r="CM277"/>
      <c r="CN277" s="5"/>
      <c r="CO277" s="5"/>
      <c r="CP277" s="7"/>
      <c r="CQ277"/>
      <c r="CR277" s="5"/>
      <c r="CS277" s="7"/>
      <c r="CT277"/>
      <c r="CU277" s="5"/>
      <c r="CV277" s="7"/>
      <c r="CW277"/>
      <c r="CX277" s="5"/>
      <c r="CY277" s="7"/>
      <c r="CZ277"/>
      <c r="DA277" s="5"/>
      <c r="DB277" s="5"/>
      <c r="DC277" s="7"/>
      <c r="DD277"/>
      <c r="DE277" s="5"/>
      <c r="DF277" s="7"/>
      <c r="DG277"/>
      <c r="DH277" s="5"/>
      <c r="DI277" s="5"/>
      <c r="DJ277" s="7"/>
      <c r="DK277"/>
      <c r="DL277" s="5"/>
      <c r="DM277" s="5"/>
      <c r="DN277" s="7"/>
      <c r="DO277"/>
      <c r="DP277" s="5"/>
      <c r="DQ277" s="7"/>
      <c r="DR277"/>
      <c r="DS277" s="5"/>
      <c r="DT277" s="7"/>
      <c r="DU277"/>
      <c r="DV277" s="5"/>
      <c r="DW277" s="7"/>
      <c r="DX277"/>
      <c r="DY277" s="5"/>
      <c r="DZ277" s="7"/>
      <c r="EA277"/>
      <c r="EB277" s="5"/>
      <c r="EC277" s="5"/>
      <c r="ED277" s="7"/>
      <c r="EE277"/>
      <c r="EF277" s="5"/>
      <c r="EG277" s="7"/>
      <c r="EH277"/>
      <c r="EI277" s="5"/>
      <c r="EJ277" s="5"/>
      <c r="EK277" s="7"/>
      <c r="EL277"/>
      <c r="EM277" s="5"/>
      <c r="EN277" s="7"/>
      <c r="EO277"/>
    </row>
    <row r="278" spans="18:145" ht="13.5">
      <c r="R278" s="10"/>
      <c r="S278"/>
      <c r="U278" s="5"/>
      <c r="V278" s="10"/>
      <c r="W278"/>
      <c r="Y278" s="5"/>
      <c r="Z278" s="10"/>
      <c r="AA278"/>
      <c r="AC278" s="5"/>
      <c r="AD278" s="7"/>
      <c r="AE278"/>
      <c r="AH278" s="5"/>
      <c r="AI278" s="7"/>
      <c r="AJ278"/>
      <c r="AK278" s="5"/>
      <c r="AL278" s="7"/>
      <c r="AM278"/>
      <c r="AO278" s="5"/>
      <c r="AP278" s="7"/>
      <c r="AQ278"/>
      <c r="BD278" s="5"/>
      <c r="BE278" s="7"/>
      <c r="BF278"/>
      <c r="BG278" s="5"/>
      <c r="BH278" s="7"/>
      <c r="BI278"/>
      <c r="BJ278" s="5"/>
      <c r="BK278" s="7"/>
      <c r="BL278"/>
      <c r="BQ278" s="5"/>
      <c r="BR278" s="7"/>
      <c r="BS278"/>
      <c r="BT278" s="5"/>
      <c r="BU278" s="7"/>
      <c r="BV278"/>
      <c r="BW278" s="5"/>
      <c r="BX278" s="7"/>
      <c r="BY278"/>
      <c r="CD278" s="5"/>
      <c r="CE278" s="7"/>
      <c r="CF278"/>
      <c r="CG278" s="5"/>
      <c r="CH278" s="5"/>
      <c r="CI278" s="7"/>
      <c r="CJ278"/>
      <c r="CK278" s="5"/>
      <c r="CL278" s="7"/>
      <c r="CM278"/>
      <c r="CN278" s="5"/>
      <c r="CO278" s="5"/>
      <c r="CP278" s="7"/>
      <c r="CQ278"/>
      <c r="CR278" s="5"/>
      <c r="CS278" s="7"/>
      <c r="CT278"/>
      <c r="CU278" s="5"/>
      <c r="CV278" s="7"/>
      <c r="CW278"/>
      <c r="CX278" s="5"/>
      <c r="CY278" s="7"/>
      <c r="CZ278"/>
      <c r="DA278" s="5"/>
      <c r="DB278" s="5"/>
      <c r="DC278" s="7"/>
      <c r="DD278"/>
      <c r="DE278" s="5"/>
      <c r="DF278" s="7"/>
      <c r="DG278"/>
      <c r="DH278" s="5"/>
      <c r="DI278" s="5"/>
      <c r="DJ278" s="7"/>
      <c r="DK278"/>
      <c r="DL278" s="5"/>
      <c r="DM278" s="5"/>
      <c r="DN278" s="7"/>
      <c r="DO278"/>
      <c r="DP278" s="5"/>
      <c r="DQ278" s="7"/>
      <c r="DR278"/>
      <c r="DS278" s="5"/>
      <c r="DT278" s="7"/>
      <c r="DU278"/>
      <c r="DV278" s="5"/>
      <c r="DW278" s="7"/>
      <c r="DX278"/>
      <c r="DY278" s="5"/>
      <c r="DZ278" s="7"/>
      <c r="EA278"/>
      <c r="EB278" s="5"/>
      <c r="EC278" s="5"/>
      <c r="ED278" s="7"/>
      <c r="EE278"/>
      <c r="EF278" s="5"/>
      <c r="EG278" s="7"/>
      <c r="EH278"/>
      <c r="EI278" s="5"/>
      <c r="EJ278" s="5"/>
      <c r="EK278" s="7"/>
      <c r="EL278"/>
      <c r="EM278" s="5"/>
      <c r="EN278" s="7"/>
      <c r="EO278"/>
    </row>
    <row r="279" spans="18:145" ht="13.5">
      <c r="R279" s="10"/>
      <c r="S279"/>
      <c r="U279" s="5"/>
      <c r="V279" s="10"/>
      <c r="W279"/>
      <c r="Y279" s="5"/>
      <c r="Z279" s="10"/>
      <c r="AA279"/>
      <c r="AC279" s="5"/>
      <c r="AD279" s="7"/>
      <c r="AE279"/>
      <c r="AH279" s="5"/>
      <c r="AI279" s="7"/>
      <c r="AJ279"/>
      <c r="AK279" s="5"/>
      <c r="AL279" s="7"/>
      <c r="AM279"/>
      <c r="AO279" s="5"/>
      <c r="AP279" s="7"/>
      <c r="AQ279"/>
      <c r="BD279" s="5"/>
      <c r="BE279" s="7"/>
      <c r="BF279"/>
      <c r="BG279" s="5"/>
      <c r="BH279" s="7"/>
      <c r="BI279"/>
      <c r="BJ279" s="5"/>
      <c r="BK279" s="7"/>
      <c r="BL279"/>
      <c r="BQ279" s="5"/>
      <c r="BR279" s="7"/>
      <c r="BS279"/>
      <c r="BT279" s="5"/>
      <c r="BU279" s="7"/>
      <c r="BV279"/>
      <c r="BW279" s="5"/>
      <c r="BX279" s="7"/>
      <c r="BY279"/>
      <c r="CD279" s="5"/>
      <c r="CE279" s="7"/>
      <c r="CF279"/>
      <c r="CG279" s="5"/>
      <c r="CH279" s="5"/>
      <c r="CI279" s="7"/>
      <c r="CJ279"/>
      <c r="CK279" s="5"/>
      <c r="CL279" s="7"/>
      <c r="CM279"/>
      <c r="CN279" s="5"/>
      <c r="CO279" s="5"/>
      <c r="CP279" s="7"/>
      <c r="CQ279"/>
      <c r="CR279" s="5"/>
      <c r="CS279" s="7"/>
      <c r="CT279"/>
      <c r="CU279" s="5"/>
      <c r="CV279" s="7"/>
      <c r="CW279"/>
      <c r="CX279" s="5"/>
      <c r="CY279" s="7"/>
      <c r="CZ279"/>
      <c r="DA279" s="5"/>
      <c r="DB279" s="5"/>
      <c r="DC279" s="7"/>
      <c r="DD279"/>
      <c r="DE279" s="5"/>
      <c r="DF279" s="7"/>
      <c r="DG279"/>
      <c r="DH279" s="5"/>
      <c r="DI279" s="5"/>
      <c r="DJ279" s="7"/>
      <c r="DK279"/>
      <c r="DL279" s="5"/>
      <c r="DM279" s="5"/>
      <c r="DN279" s="7"/>
      <c r="DO279"/>
      <c r="DP279" s="5"/>
      <c r="DQ279" s="7"/>
      <c r="DR279"/>
      <c r="DS279" s="5"/>
      <c r="DT279" s="7"/>
      <c r="DU279"/>
      <c r="DV279" s="5"/>
      <c r="DW279" s="7"/>
      <c r="DX279"/>
      <c r="DY279" s="5"/>
      <c r="DZ279" s="7"/>
      <c r="EA279"/>
      <c r="EB279" s="5"/>
      <c r="EC279" s="5"/>
      <c r="ED279" s="7"/>
      <c r="EE279"/>
      <c r="EF279" s="5"/>
      <c r="EG279" s="7"/>
      <c r="EH279"/>
      <c r="EI279" s="5"/>
      <c r="EJ279" s="5"/>
      <c r="EK279" s="7"/>
      <c r="EL279"/>
      <c r="EM279" s="5"/>
      <c r="EN279" s="7"/>
      <c r="EO279"/>
    </row>
    <row r="280" spans="18:145" ht="13.5">
      <c r="R280" s="10"/>
      <c r="S280"/>
      <c r="U280" s="5"/>
      <c r="V280" s="10"/>
      <c r="W280"/>
      <c r="Y280" s="5"/>
      <c r="Z280" s="10"/>
      <c r="AA280"/>
      <c r="AC280" s="5"/>
      <c r="AD280" s="7"/>
      <c r="AE280"/>
      <c r="AH280" s="5"/>
      <c r="AI280" s="7"/>
      <c r="AJ280"/>
      <c r="AK280" s="5"/>
      <c r="AL280" s="7"/>
      <c r="AM280"/>
      <c r="AO280" s="5"/>
      <c r="AP280" s="7"/>
      <c r="AQ280"/>
      <c r="BD280" s="5"/>
      <c r="BE280" s="7"/>
      <c r="BF280"/>
      <c r="BG280" s="5"/>
      <c r="BH280" s="7"/>
      <c r="BI280"/>
      <c r="BJ280" s="5"/>
      <c r="BK280" s="7"/>
      <c r="BL280"/>
      <c r="BQ280" s="5"/>
      <c r="BR280" s="7"/>
      <c r="BS280"/>
      <c r="BT280" s="5"/>
      <c r="BU280" s="7"/>
      <c r="BV280"/>
      <c r="BW280" s="5"/>
      <c r="BX280" s="7"/>
      <c r="BY280"/>
      <c r="CD280" s="5"/>
      <c r="CE280" s="7"/>
      <c r="CF280"/>
      <c r="CG280" s="5"/>
      <c r="CH280" s="5"/>
      <c r="CI280" s="7"/>
      <c r="CJ280"/>
      <c r="CK280" s="5"/>
      <c r="CL280" s="7"/>
      <c r="CM280"/>
      <c r="CN280" s="5"/>
      <c r="CO280" s="5"/>
      <c r="CP280" s="7"/>
      <c r="CQ280"/>
      <c r="CR280" s="5"/>
      <c r="CS280" s="7"/>
      <c r="CT280"/>
      <c r="CU280" s="5"/>
      <c r="CV280" s="7"/>
      <c r="CW280"/>
      <c r="CX280" s="5"/>
      <c r="CY280" s="7"/>
      <c r="CZ280"/>
      <c r="DA280" s="5"/>
      <c r="DB280" s="5"/>
      <c r="DC280" s="7"/>
      <c r="DD280"/>
      <c r="DE280" s="5"/>
      <c r="DF280" s="7"/>
      <c r="DG280"/>
      <c r="DH280" s="5"/>
      <c r="DI280" s="5"/>
      <c r="DJ280" s="7"/>
      <c r="DK280"/>
      <c r="DL280" s="5"/>
      <c r="DM280" s="5"/>
      <c r="DN280" s="7"/>
      <c r="DO280"/>
      <c r="DP280" s="5"/>
      <c r="DQ280" s="7"/>
      <c r="DR280"/>
      <c r="DS280" s="5"/>
      <c r="DT280" s="7"/>
      <c r="DU280"/>
      <c r="DV280" s="5"/>
      <c r="DW280" s="7"/>
      <c r="DX280"/>
      <c r="DY280" s="5"/>
      <c r="DZ280" s="7"/>
      <c r="EA280"/>
      <c r="EB280" s="5"/>
      <c r="EC280" s="5"/>
      <c r="ED280" s="7"/>
      <c r="EE280"/>
      <c r="EF280" s="5"/>
      <c r="EG280" s="7"/>
      <c r="EH280"/>
      <c r="EI280" s="5"/>
      <c r="EJ280" s="5"/>
      <c r="EK280" s="7"/>
      <c r="EL280"/>
      <c r="EM280" s="5"/>
      <c r="EN280" s="7"/>
      <c r="EO280"/>
    </row>
    <row r="281" spans="18:145" ht="13.5">
      <c r="R281" s="10"/>
      <c r="S281"/>
      <c r="U281" s="5"/>
      <c r="V281" s="10"/>
      <c r="W281"/>
      <c r="Y281" s="5"/>
      <c r="Z281" s="10"/>
      <c r="AA281"/>
      <c r="AC281" s="5"/>
      <c r="AD281" s="7"/>
      <c r="AE281"/>
      <c r="AH281" s="5"/>
      <c r="AI281" s="7"/>
      <c r="AJ281"/>
      <c r="AK281" s="5"/>
      <c r="AL281" s="7"/>
      <c r="AM281"/>
      <c r="AO281" s="5"/>
      <c r="AP281" s="7"/>
      <c r="AQ281"/>
      <c r="BD281" s="5"/>
      <c r="BE281" s="7"/>
      <c r="BF281"/>
      <c r="BG281" s="5"/>
      <c r="BH281" s="7"/>
      <c r="BI281"/>
      <c r="BJ281" s="5"/>
      <c r="BK281" s="7"/>
      <c r="BL281"/>
      <c r="BQ281" s="5"/>
      <c r="BR281" s="7"/>
      <c r="BS281"/>
      <c r="BT281" s="5"/>
      <c r="BU281" s="7"/>
      <c r="BV281"/>
      <c r="BW281" s="5"/>
      <c r="BX281" s="7"/>
      <c r="BY281"/>
      <c r="CD281" s="5"/>
      <c r="CE281" s="7"/>
      <c r="CF281"/>
      <c r="CG281" s="5"/>
      <c r="CH281" s="5"/>
      <c r="CI281" s="7"/>
      <c r="CJ281"/>
      <c r="CK281" s="5"/>
      <c r="CL281" s="7"/>
      <c r="CM281"/>
      <c r="CN281" s="5"/>
      <c r="CO281" s="5"/>
      <c r="CP281" s="7"/>
      <c r="CQ281"/>
      <c r="CR281" s="5"/>
      <c r="CS281" s="7"/>
      <c r="CT281"/>
      <c r="CU281" s="5"/>
      <c r="CV281" s="7"/>
      <c r="CW281"/>
      <c r="CX281" s="5"/>
      <c r="CY281" s="7"/>
      <c r="CZ281"/>
      <c r="DA281" s="5"/>
      <c r="DB281" s="5"/>
      <c r="DC281" s="7"/>
      <c r="DD281"/>
      <c r="DE281" s="5"/>
      <c r="DF281" s="7"/>
      <c r="DG281"/>
      <c r="DH281" s="5"/>
      <c r="DI281" s="5"/>
      <c r="DJ281" s="7"/>
      <c r="DK281"/>
      <c r="DL281" s="5"/>
      <c r="DM281" s="5"/>
      <c r="DN281" s="7"/>
      <c r="DO281"/>
      <c r="DP281" s="5"/>
      <c r="DQ281" s="7"/>
      <c r="DR281"/>
      <c r="DS281" s="5"/>
      <c r="DT281" s="7"/>
      <c r="DU281"/>
      <c r="DV281" s="5"/>
      <c r="DW281" s="7"/>
      <c r="DX281"/>
      <c r="DY281" s="5"/>
      <c r="DZ281" s="7"/>
      <c r="EA281"/>
      <c r="EB281" s="5"/>
      <c r="EC281" s="5"/>
      <c r="ED281" s="7"/>
      <c r="EE281"/>
      <c r="EF281" s="5"/>
      <c r="EG281" s="7"/>
      <c r="EH281"/>
      <c r="EI281" s="5"/>
      <c r="EJ281" s="5"/>
      <c r="EK281" s="7"/>
      <c r="EL281"/>
      <c r="EM281" s="5"/>
      <c r="EN281" s="7"/>
      <c r="EO281"/>
    </row>
    <row r="282" spans="18:145" ht="13.5">
      <c r="R282" s="10"/>
      <c r="S282"/>
      <c r="U282" s="5"/>
      <c r="V282" s="10"/>
      <c r="W282"/>
      <c r="Y282" s="5"/>
      <c r="Z282" s="10"/>
      <c r="AA282"/>
      <c r="AC282" s="5"/>
      <c r="AD282" s="7"/>
      <c r="AE282"/>
      <c r="AH282" s="5"/>
      <c r="AI282" s="7"/>
      <c r="AJ282"/>
      <c r="AK282" s="5"/>
      <c r="AL282" s="7"/>
      <c r="AM282"/>
      <c r="AO282" s="5"/>
      <c r="AP282" s="7"/>
      <c r="AQ282"/>
      <c r="BD282" s="5"/>
      <c r="BE282" s="7"/>
      <c r="BF282"/>
      <c r="BG282" s="5"/>
      <c r="BH282" s="7"/>
      <c r="BI282"/>
      <c r="BJ282" s="5"/>
      <c r="BK282" s="7"/>
      <c r="BL282"/>
      <c r="BQ282" s="5"/>
      <c r="BR282" s="7"/>
      <c r="BS282"/>
      <c r="BT282" s="5"/>
      <c r="BU282" s="7"/>
      <c r="BV282"/>
      <c r="BW282" s="5"/>
      <c r="BX282" s="7"/>
      <c r="BY282"/>
      <c r="CD282" s="5"/>
      <c r="CE282" s="7"/>
      <c r="CF282"/>
      <c r="CG282" s="5"/>
      <c r="CH282" s="5"/>
      <c r="CI282" s="7"/>
      <c r="CJ282"/>
      <c r="CK282" s="5"/>
      <c r="CL282" s="7"/>
      <c r="CM282"/>
      <c r="CN282" s="5"/>
      <c r="CO282" s="5"/>
      <c r="CP282" s="7"/>
      <c r="CQ282"/>
      <c r="CR282" s="5"/>
      <c r="CS282" s="7"/>
      <c r="CT282"/>
      <c r="CU282" s="5"/>
      <c r="CV282" s="7"/>
      <c r="CW282"/>
      <c r="CX282" s="5"/>
      <c r="CY282" s="7"/>
      <c r="CZ282"/>
      <c r="DA282" s="5"/>
      <c r="DB282" s="5"/>
      <c r="DC282" s="7"/>
      <c r="DD282"/>
      <c r="DE282" s="5"/>
      <c r="DF282" s="7"/>
      <c r="DG282"/>
      <c r="DH282" s="5"/>
      <c r="DI282" s="5"/>
      <c r="DJ282" s="7"/>
      <c r="DK282"/>
      <c r="DL282" s="5"/>
      <c r="DM282" s="5"/>
      <c r="DN282" s="7"/>
      <c r="DO282"/>
      <c r="DP282" s="5"/>
      <c r="DQ282" s="7"/>
      <c r="DR282"/>
      <c r="DS282" s="5"/>
      <c r="DT282" s="7"/>
      <c r="DU282"/>
      <c r="DV282" s="5"/>
      <c r="DW282" s="7"/>
      <c r="DX282"/>
      <c r="DY282" s="5"/>
      <c r="DZ282" s="7"/>
      <c r="EA282"/>
      <c r="EB282" s="5"/>
      <c r="EC282" s="5"/>
      <c r="ED282" s="7"/>
      <c r="EE282"/>
      <c r="EF282" s="5"/>
      <c r="EG282" s="7"/>
      <c r="EH282"/>
      <c r="EI282" s="5"/>
      <c r="EJ282" s="5"/>
      <c r="EK282" s="7"/>
      <c r="EL282"/>
      <c r="EM282" s="5"/>
      <c r="EN282" s="7"/>
      <c r="EO282"/>
    </row>
    <row r="283" spans="18:145" ht="13.5">
      <c r="R283" s="10"/>
      <c r="S283"/>
      <c r="U283" s="5"/>
      <c r="V283" s="10"/>
      <c r="W283"/>
      <c r="Y283" s="5"/>
      <c r="Z283" s="10"/>
      <c r="AA283"/>
      <c r="AC283" s="5"/>
      <c r="AD283" s="7"/>
      <c r="AE283"/>
      <c r="AH283" s="5"/>
      <c r="AI283" s="7"/>
      <c r="AJ283"/>
      <c r="AK283" s="5"/>
      <c r="AL283" s="7"/>
      <c r="AM283"/>
      <c r="AO283" s="5"/>
      <c r="AP283" s="7"/>
      <c r="AQ283"/>
      <c r="BD283" s="5"/>
      <c r="BE283" s="7"/>
      <c r="BF283"/>
      <c r="BG283" s="5"/>
      <c r="BH283" s="7"/>
      <c r="BI283"/>
      <c r="BJ283" s="5"/>
      <c r="BK283" s="7"/>
      <c r="BL283"/>
      <c r="BQ283" s="5"/>
      <c r="BR283" s="7"/>
      <c r="BS283"/>
      <c r="BT283" s="5"/>
      <c r="BU283" s="7"/>
      <c r="BV283"/>
      <c r="BW283" s="5"/>
      <c r="BX283" s="7"/>
      <c r="BY283"/>
      <c r="CD283" s="5"/>
      <c r="CE283" s="7"/>
      <c r="CF283"/>
      <c r="CG283" s="5"/>
      <c r="CH283" s="5"/>
      <c r="CI283" s="7"/>
      <c r="CJ283"/>
      <c r="CK283" s="5"/>
      <c r="CL283" s="7"/>
      <c r="CM283"/>
      <c r="CN283" s="5"/>
      <c r="CO283" s="5"/>
      <c r="CP283" s="7"/>
      <c r="CQ283"/>
      <c r="CR283" s="5"/>
      <c r="CS283" s="7"/>
      <c r="CT283"/>
      <c r="CU283" s="5"/>
      <c r="CV283" s="7"/>
      <c r="CW283"/>
      <c r="CX283" s="5"/>
      <c r="CY283" s="7"/>
      <c r="CZ283"/>
      <c r="DA283" s="5"/>
      <c r="DB283" s="5"/>
      <c r="DC283" s="7"/>
      <c r="DD283"/>
      <c r="DE283" s="5"/>
      <c r="DF283" s="7"/>
      <c r="DG283"/>
      <c r="DH283" s="5"/>
      <c r="DI283" s="5"/>
      <c r="DJ283" s="7"/>
      <c r="DK283"/>
      <c r="DL283" s="5"/>
      <c r="DM283" s="5"/>
      <c r="DN283" s="7"/>
      <c r="DO283"/>
      <c r="DP283" s="5"/>
      <c r="DQ283" s="7"/>
      <c r="DR283"/>
      <c r="DS283" s="5"/>
      <c r="DT283" s="7"/>
      <c r="DU283"/>
      <c r="DV283" s="5"/>
      <c r="DW283" s="7"/>
      <c r="DX283"/>
      <c r="DY283" s="5"/>
      <c r="DZ283" s="7"/>
      <c r="EA283"/>
      <c r="EB283" s="5"/>
      <c r="EC283" s="5"/>
      <c r="ED283" s="7"/>
      <c r="EE283"/>
      <c r="EF283" s="5"/>
      <c r="EG283" s="7"/>
      <c r="EH283"/>
      <c r="EI283" s="5"/>
      <c r="EJ283" s="5"/>
      <c r="EK283" s="7"/>
      <c r="EL283"/>
      <c r="EM283" s="5"/>
      <c r="EN283" s="7"/>
      <c r="EO283"/>
    </row>
    <row r="284" spans="18:145" ht="13.5">
      <c r="R284" s="10"/>
      <c r="S284"/>
      <c r="U284" s="5"/>
      <c r="V284" s="10"/>
      <c r="W284"/>
      <c r="Y284" s="5"/>
      <c r="Z284" s="10"/>
      <c r="AA284"/>
      <c r="AC284" s="5"/>
      <c r="AD284" s="7"/>
      <c r="AE284"/>
      <c r="AH284" s="5"/>
      <c r="AI284" s="7"/>
      <c r="AJ284"/>
      <c r="AK284" s="5"/>
      <c r="AL284" s="7"/>
      <c r="AM284"/>
      <c r="AO284" s="5"/>
      <c r="AP284" s="7"/>
      <c r="AQ284"/>
      <c r="BD284" s="5"/>
      <c r="BE284" s="7"/>
      <c r="BF284"/>
      <c r="BG284" s="5"/>
      <c r="BH284" s="7"/>
      <c r="BI284"/>
      <c r="BJ284" s="5"/>
      <c r="BK284" s="7"/>
      <c r="BL284"/>
      <c r="BQ284" s="5"/>
      <c r="BR284" s="7"/>
      <c r="BS284"/>
      <c r="BT284" s="5"/>
      <c r="BU284" s="7"/>
      <c r="BV284"/>
      <c r="BW284" s="5"/>
      <c r="BX284" s="7"/>
      <c r="BY284"/>
      <c r="CD284" s="5"/>
      <c r="CE284" s="7"/>
      <c r="CF284"/>
      <c r="CG284" s="5"/>
      <c r="CH284" s="5"/>
      <c r="CI284" s="7"/>
      <c r="CJ284"/>
      <c r="CK284" s="5"/>
      <c r="CL284" s="7"/>
      <c r="CM284"/>
      <c r="CN284" s="5"/>
      <c r="CO284" s="5"/>
      <c r="CP284" s="7"/>
      <c r="CQ284"/>
      <c r="CR284" s="5"/>
      <c r="CS284" s="7"/>
      <c r="CT284"/>
      <c r="CU284" s="5"/>
      <c r="CV284" s="7"/>
      <c r="CW284"/>
      <c r="CX284" s="5"/>
      <c r="CY284" s="7"/>
      <c r="CZ284"/>
      <c r="DA284" s="5"/>
      <c r="DB284" s="5"/>
      <c r="DC284" s="7"/>
      <c r="DD284"/>
      <c r="DE284" s="5"/>
      <c r="DF284" s="7"/>
      <c r="DG284"/>
      <c r="DH284" s="5"/>
      <c r="DI284" s="5"/>
      <c r="DJ284" s="7"/>
      <c r="DK284"/>
      <c r="DL284" s="5"/>
      <c r="DM284" s="5"/>
      <c r="DN284" s="7"/>
      <c r="DO284"/>
      <c r="DP284" s="5"/>
      <c r="DQ284" s="7"/>
      <c r="DR284"/>
      <c r="DS284" s="5"/>
      <c r="DT284" s="7"/>
      <c r="DU284"/>
      <c r="DV284" s="5"/>
      <c r="DW284" s="7"/>
      <c r="DX284"/>
      <c r="DY284" s="5"/>
      <c r="DZ284" s="7"/>
      <c r="EA284"/>
      <c r="EB284" s="5"/>
      <c r="EC284" s="5"/>
      <c r="ED284" s="7"/>
      <c r="EE284"/>
      <c r="EF284" s="5"/>
      <c r="EG284" s="7"/>
      <c r="EH284"/>
      <c r="EI284" s="5"/>
      <c r="EJ284" s="5"/>
      <c r="EK284" s="7"/>
      <c r="EL284"/>
      <c r="EM284" s="5"/>
      <c r="EN284" s="7"/>
      <c r="EO284"/>
    </row>
    <row r="285" spans="18:145" ht="13.5">
      <c r="R285" s="10"/>
      <c r="S285"/>
      <c r="U285" s="5"/>
      <c r="V285" s="10"/>
      <c r="W285"/>
      <c r="Y285" s="5"/>
      <c r="Z285" s="10"/>
      <c r="AA285"/>
      <c r="AC285" s="5"/>
      <c r="AD285" s="7"/>
      <c r="AE285"/>
      <c r="AH285" s="5"/>
      <c r="AI285" s="7"/>
      <c r="AJ285"/>
      <c r="AK285" s="5"/>
      <c r="AL285" s="7"/>
      <c r="AM285"/>
      <c r="AO285" s="5"/>
      <c r="AP285" s="7"/>
      <c r="AQ285"/>
      <c r="BD285" s="5"/>
      <c r="BE285" s="7"/>
      <c r="BF285"/>
      <c r="BG285" s="5"/>
      <c r="BH285" s="7"/>
      <c r="BI285"/>
      <c r="BJ285" s="5"/>
      <c r="BK285" s="7"/>
      <c r="BL285"/>
      <c r="BQ285" s="5"/>
      <c r="BR285" s="7"/>
      <c r="BS285"/>
      <c r="BT285" s="5"/>
      <c r="BU285" s="7"/>
      <c r="BV285"/>
      <c r="BW285" s="5"/>
      <c r="BX285" s="7"/>
      <c r="BY285"/>
      <c r="CD285" s="5"/>
      <c r="CE285" s="7"/>
      <c r="CF285"/>
      <c r="CG285" s="5"/>
      <c r="CH285" s="5"/>
      <c r="CI285" s="7"/>
      <c r="CJ285"/>
      <c r="CK285" s="5"/>
      <c r="CL285" s="7"/>
      <c r="CM285"/>
      <c r="CN285" s="5"/>
      <c r="CO285" s="5"/>
      <c r="CP285" s="7"/>
      <c r="CQ285"/>
      <c r="CR285" s="5"/>
      <c r="CS285" s="7"/>
      <c r="CT285"/>
      <c r="CU285" s="5"/>
      <c r="CV285" s="7"/>
      <c r="CW285"/>
      <c r="CX285" s="5"/>
      <c r="CY285" s="7"/>
      <c r="CZ285"/>
      <c r="DA285" s="5"/>
      <c r="DB285" s="5"/>
      <c r="DC285" s="7"/>
      <c r="DD285"/>
      <c r="DE285" s="5"/>
      <c r="DF285" s="7"/>
      <c r="DG285"/>
      <c r="DH285" s="5"/>
      <c r="DI285" s="5"/>
      <c r="DJ285" s="7"/>
      <c r="DK285"/>
      <c r="DL285" s="5"/>
      <c r="DM285" s="5"/>
      <c r="DN285" s="7"/>
      <c r="DO285"/>
      <c r="DP285" s="5"/>
      <c r="DQ285" s="7"/>
      <c r="DR285"/>
      <c r="DS285" s="5"/>
      <c r="DT285" s="7"/>
      <c r="DU285"/>
      <c r="DV285" s="5"/>
      <c r="DW285" s="7"/>
      <c r="DX285"/>
      <c r="DY285" s="5"/>
      <c r="DZ285" s="7"/>
      <c r="EA285"/>
      <c r="EB285" s="5"/>
      <c r="EC285" s="5"/>
      <c r="ED285" s="7"/>
      <c r="EE285"/>
      <c r="EF285" s="5"/>
      <c r="EG285" s="7"/>
      <c r="EH285"/>
      <c r="EI285" s="5"/>
      <c r="EJ285" s="5"/>
      <c r="EK285" s="7"/>
      <c r="EL285"/>
      <c r="EM285" s="5"/>
      <c r="EN285" s="7"/>
      <c r="EO285"/>
    </row>
    <row r="286" spans="18:145" ht="13.5">
      <c r="R286" s="10"/>
      <c r="S286"/>
      <c r="U286" s="5"/>
      <c r="V286" s="10"/>
      <c r="W286"/>
      <c r="Y286" s="5"/>
      <c r="Z286" s="10"/>
      <c r="AA286"/>
      <c r="AC286" s="5"/>
      <c r="AD286" s="7"/>
      <c r="AE286"/>
      <c r="AH286" s="5"/>
      <c r="AI286" s="7"/>
      <c r="AJ286"/>
      <c r="AK286" s="5"/>
      <c r="AL286" s="7"/>
      <c r="AM286"/>
      <c r="AO286" s="5"/>
      <c r="AP286" s="7"/>
      <c r="AQ286"/>
      <c r="BD286" s="5"/>
      <c r="BE286" s="7"/>
      <c r="BF286"/>
      <c r="BG286" s="5"/>
      <c r="BH286" s="7"/>
      <c r="BI286"/>
      <c r="BJ286" s="5"/>
      <c r="BK286" s="7"/>
      <c r="BL286"/>
      <c r="BQ286" s="5"/>
      <c r="BR286" s="7"/>
      <c r="BS286"/>
      <c r="BT286" s="5"/>
      <c r="BU286" s="7"/>
      <c r="BV286"/>
      <c r="BW286" s="5"/>
      <c r="BX286" s="7"/>
      <c r="BY286"/>
      <c r="CD286" s="5"/>
      <c r="CE286" s="7"/>
      <c r="CF286"/>
      <c r="CG286" s="5"/>
      <c r="CH286" s="5"/>
      <c r="CI286" s="7"/>
      <c r="CJ286"/>
      <c r="CK286" s="5"/>
      <c r="CL286" s="7"/>
      <c r="CM286"/>
      <c r="CN286" s="5"/>
      <c r="CO286" s="5"/>
      <c r="CP286" s="7"/>
      <c r="CQ286"/>
      <c r="CR286" s="5"/>
      <c r="CS286" s="7"/>
      <c r="CT286"/>
      <c r="CU286" s="5"/>
      <c r="CV286" s="7"/>
      <c r="CW286"/>
      <c r="CX286" s="5"/>
      <c r="CY286" s="7"/>
      <c r="CZ286"/>
      <c r="DA286" s="5"/>
      <c r="DB286" s="5"/>
      <c r="DC286" s="7"/>
      <c r="DD286"/>
      <c r="DE286" s="5"/>
      <c r="DF286" s="7"/>
      <c r="DG286"/>
      <c r="DH286" s="5"/>
      <c r="DI286" s="5"/>
      <c r="DJ286" s="7"/>
      <c r="DK286"/>
      <c r="DL286" s="5"/>
      <c r="DM286" s="5"/>
      <c r="DN286" s="7"/>
      <c r="DO286"/>
      <c r="DP286" s="5"/>
      <c r="DQ286" s="7"/>
      <c r="DR286"/>
      <c r="DS286" s="5"/>
      <c r="DT286" s="7"/>
      <c r="DU286"/>
      <c r="DV286" s="5"/>
      <c r="DW286" s="7"/>
      <c r="DX286"/>
      <c r="DY286" s="5"/>
      <c r="DZ286" s="7"/>
      <c r="EA286"/>
      <c r="EB286" s="5"/>
      <c r="EC286" s="5"/>
      <c r="ED286" s="7"/>
      <c r="EE286"/>
      <c r="EF286" s="5"/>
      <c r="EG286" s="7"/>
      <c r="EH286"/>
      <c r="EI286" s="5"/>
      <c r="EJ286" s="5"/>
      <c r="EK286" s="7"/>
      <c r="EL286"/>
      <c r="EM286" s="5"/>
      <c r="EN286" s="7"/>
      <c r="EO286"/>
    </row>
    <row r="287" spans="18:145" ht="13.5">
      <c r="R287" s="10"/>
      <c r="S287"/>
      <c r="U287" s="5"/>
      <c r="V287" s="10"/>
      <c r="W287"/>
      <c r="Y287" s="5"/>
      <c r="Z287" s="10"/>
      <c r="AA287"/>
      <c r="AC287" s="5"/>
      <c r="AD287" s="7"/>
      <c r="AE287"/>
      <c r="AH287" s="5"/>
      <c r="AI287" s="7"/>
      <c r="AJ287"/>
      <c r="AK287" s="5"/>
      <c r="AL287" s="7"/>
      <c r="AM287"/>
      <c r="AO287" s="5"/>
      <c r="AP287" s="7"/>
      <c r="AQ287"/>
      <c r="BD287" s="5"/>
      <c r="BE287" s="7"/>
      <c r="BF287"/>
      <c r="BG287" s="5"/>
      <c r="BH287" s="7"/>
      <c r="BI287"/>
      <c r="BJ287" s="5"/>
      <c r="BK287" s="7"/>
      <c r="BL287"/>
      <c r="BQ287" s="5"/>
      <c r="BR287" s="7"/>
      <c r="BS287"/>
      <c r="BT287" s="5"/>
      <c r="BU287" s="7"/>
      <c r="BV287"/>
      <c r="BW287" s="5"/>
      <c r="BX287" s="7"/>
      <c r="BY287"/>
      <c r="CD287" s="5"/>
      <c r="CE287" s="7"/>
      <c r="CF287"/>
      <c r="CG287" s="5"/>
      <c r="CH287" s="5"/>
      <c r="CI287" s="7"/>
      <c r="CJ287"/>
      <c r="CK287" s="5"/>
      <c r="CL287" s="7"/>
      <c r="CM287"/>
      <c r="CN287" s="5"/>
      <c r="CO287" s="5"/>
      <c r="CP287" s="7"/>
      <c r="CQ287"/>
      <c r="CR287" s="5"/>
      <c r="CS287" s="7"/>
      <c r="CT287"/>
      <c r="CU287" s="5"/>
      <c r="CV287" s="7"/>
      <c r="CW287"/>
      <c r="CX287" s="5"/>
      <c r="CY287" s="7"/>
      <c r="CZ287"/>
      <c r="DA287" s="5"/>
      <c r="DB287" s="5"/>
      <c r="DC287" s="7"/>
      <c r="DD287"/>
      <c r="DE287" s="5"/>
      <c r="DF287" s="7"/>
      <c r="DG287"/>
      <c r="DH287" s="5"/>
      <c r="DI287" s="5"/>
      <c r="DJ287" s="7"/>
      <c r="DK287"/>
      <c r="DL287" s="5"/>
      <c r="DM287" s="5"/>
      <c r="DN287" s="7"/>
      <c r="DO287"/>
      <c r="DP287" s="5"/>
      <c r="DQ287" s="7"/>
      <c r="DR287"/>
      <c r="DS287" s="5"/>
      <c r="DT287" s="7"/>
      <c r="DU287"/>
      <c r="DV287" s="5"/>
      <c r="DW287" s="7"/>
      <c r="DX287"/>
      <c r="DY287" s="5"/>
      <c r="DZ287" s="7"/>
      <c r="EA287"/>
      <c r="EB287" s="5"/>
      <c r="EC287" s="5"/>
      <c r="ED287" s="7"/>
      <c r="EE287"/>
      <c r="EF287" s="5"/>
      <c r="EG287" s="7"/>
      <c r="EH287"/>
      <c r="EI287" s="5"/>
      <c r="EJ287" s="5"/>
      <c r="EK287" s="7"/>
      <c r="EL287"/>
      <c r="EM287" s="5"/>
      <c r="EN287" s="7"/>
      <c r="EO287"/>
    </row>
    <row r="288" spans="18:145" ht="13.5">
      <c r="R288" s="10"/>
      <c r="S288"/>
      <c r="U288" s="5"/>
      <c r="V288" s="10"/>
      <c r="W288"/>
      <c r="Y288" s="5"/>
      <c r="Z288" s="10"/>
      <c r="AA288"/>
      <c r="AC288" s="5"/>
      <c r="AD288" s="7"/>
      <c r="AE288"/>
      <c r="AH288" s="5"/>
      <c r="AI288" s="7"/>
      <c r="AJ288"/>
      <c r="AK288" s="5"/>
      <c r="AL288" s="7"/>
      <c r="AM288"/>
      <c r="AO288" s="5"/>
      <c r="AP288" s="7"/>
      <c r="AQ288"/>
      <c r="BD288" s="5"/>
      <c r="BE288" s="7"/>
      <c r="BF288"/>
      <c r="BG288" s="5"/>
      <c r="BH288" s="7"/>
      <c r="BI288"/>
      <c r="BJ288" s="5"/>
      <c r="BK288" s="7"/>
      <c r="BL288"/>
      <c r="BQ288" s="5"/>
      <c r="BR288" s="7"/>
      <c r="BS288"/>
      <c r="BT288" s="5"/>
      <c r="BU288" s="7"/>
      <c r="BV288"/>
      <c r="BW288" s="5"/>
      <c r="BX288" s="7"/>
      <c r="BY288"/>
      <c r="CD288" s="5"/>
      <c r="CE288" s="7"/>
      <c r="CF288"/>
      <c r="CG288" s="5"/>
      <c r="CH288" s="5"/>
      <c r="CI288" s="7"/>
      <c r="CJ288"/>
      <c r="CK288" s="5"/>
      <c r="CL288" s="7"/>
      <c r="CM288"/>
      <c r="CN288" s="5"/>
      <c r="CO288" s="5"/>
      <c r="CP288" s="7"/>
      <c r="CQ288"/>
      <c r="CR288" s="5"/>
      <c r="CS288" s="7"/>
      <c r="CT288"/>
      <c r="CU288" s="5"/>
      <c r="CV288" s="7"/>
      <c r="CW288"/>
      <c r="CX288" s="5"/>
      <c r="CY288" s="7"/>
      <c r="CZ288"/>
      <c r="DA288" s="5"/>
      <c r="DB288" s="5"/>
      <c r="DC288" s="7"/>
      <c r="DD288"/>
      <c r="DE288" s="5"/>
      <c r="DF288" s="7"/>
      <c r="DG288"/>
      <c r="DH288" s="5"/>
      <c r="DI288" s="5"/>
      <c r="DJ288" s="7"/>
      <c r="DK288"/>
      <c r="DL288" s="5"/>
      <c r="DM288" s="5"/>
      <c r="DN288" s="7"/>
      <c r="DO288"/>
      <c r="DP288" s="5"/>
      <c r="DQ288" s="7"/>
      <c r="DR288"/>
      <c r="DS288" s="5"/>
      <c r="DT288" s="7"/>
      <c r="DU288"/>
      <c r="DV288" s="5"/>
      <c r="DW288" s="7"/>
      <c r="DX288"/>
      <c r="DY288" s="5"/>
      <c r="DZ288" s="7"/>
      <c r="EA288"/>
      <c r="EB288" s="5"/>
      <c r="EC288" s="5"/>
      <c r="ED288" s="7"/>
      <c r="EE288"/>
      <c r="EF288" s="5"/>
      <c r="EG288" s="7"/>
      <c r="EH288"/>
      <c r="EI288" s="5"/>
      <c r="EJ288" s="5"/>
      <c r="EK288" s="7"/>
      <c r="EL288"/>
      <c r="EM288" s="5"/>
      <c r="EN288" s="7"/>
      <c r="EO288"/>
    </row>
    <row r="289" spans="18:145" ht="13.5">
      <c r="R289" s="10"/>
      <c r="S289"/>
      <c r="U289" s="5"/>
      <c r="V289" s="10"/>
      <c r="W289"/>
      <c r="Y289" s="5"/>
      <c r="Z289" s="10"/>
      <c r="AA289"/>
      <c r="AC289" s="5"/>
      <c r="AD289" s="7"/>
      <c r="AE289"/>
      <c r="AH289" s="5"/>
      <c r="AI289" s="7"/>
      <c r="AJ289"/>
      <c r="AK289" s="5"/>
      <c r="AL289" s="7"/>
      <c r="AM289"/>
      <c r="AO289" s="5"/>
      <c r="AP289" s="7"/>
      <c r="AQ289"/>
      <c r="BD289" s="5"/>
      <c r="BE289" s="7"/>
      <c r="BF289"/>
      <c r="BG289" s="5"/>
      <c r="BH289" s="7"/>
      <c r="BI289"/>
      <c r="BJ289" s="5"/>
      <c r="BK289" s="7"/>
      <c r="BL289"/>
      <c r="BQ289" s="5"/>
      <c r="BR289" s="7"/>
      <c r="BS289"/>
      <c r="BT289" s="5"/>
      <c r="BU289" s="7"/>
      <c r="BV289"/>
      <c r="BW289" s="5"/>
      <c r="BX289" s="7"/>
      <c r="BY289"/>
      <c r="CD289" s="5"/>
      <c r="CE289" s="7"/>
      <c r="CF289"/>
      <c r="CG289" s="5"/>
      <c r="CH289" s="5"/>
      <c r="CI289" s="7"/>
      <c r="CJ289"/>
      <c r="CK289" s="5"/>
      <c r="CL289" s="7"/>
      <c r="CM289"/>
      <c r="CN289" s="5"/>
      <c r="CO289" s="5"/>
      <c r="CP289" s="7"/>
      <c r="CQ289"/>
      <c r="CR289" s="5"/>
      <c r="CS289" s="7"/>
      <c r="CT289"/>
      <c r="CU289" s="5"/>
      <c r="CV289" s="7"/>
      <c r="CW289"/>
      <c r="CX289" s="5"/>
      <c r="CY289" s="7"/>
      <c r="CZ289"/>
      <c r="DA289" s="5"/>
      <c r="DB289" s="5"/>
      <c r="DC289" s="7"/>
      <c r="DD289"/>
      <c r="DE289" s="5"/>
      <c r="DF289" s="7"/>
      <c r="DG289"/>
      <c r="DH289" s="5"/>
      <c r="DI289" s="5"/>
      <c r="DJ289" s="7"/>
      <c r="DK289"/>
      <c r="DL289" s="5"/>
      <c r="DM289" s="5"/>
      <c r="DN289" s="7"/>
      <c r="DO289"/>
      <c r="DP289" s="5"/>
      <c r="DQ289" s="7"/>
      <c r="DR289"/>
      <c r="DS289" s="5"/>
      <c r="DT289" s="7"/>
      <c r="DU289"/>
      <c r="DV289" s="5"/>
      <c r="DW289" s="7"/>
      <c r="DX289"/>
      <c r="DY289" s="5"/>
      <c r="DZ289" s="7"/>
      <c r="EA289"/>
      <c r="EB289" s="5"/>
      <c r="EC289" s="5"/>
      <c r="ED289" s="7"/>
      <c r="EE289"/>
      <c r="EF289" s="5"/>
      <c r="EG289" s="7"/>
      <c r="EH289"/>
      <c r="EI289" s="5"/>
      <c r="EJ289" s="5"/>
      <c r="EK289" s="7"/>
      <c r="EL289"/>
      <c r="EM289" s="5"/>
      <c r="EN289" s="7"/>
      <c r="EO289"/>
    </row>
    <row r="290" spans="18:145" ht="13.5">
      <c r="R290" s="10"/>
      <c r="S290"/>
      <c r="U290" s="5"/>
      <c r="V290" s="10"/>
      <c r="W290"/>
      <c r="Y290" s="5"/>
      <c r="Z290" s="10"/>
      <c r="AA290"/>
      <c r="AC290" s="5"/>
      <c r="AD290" s="7"/>
      <c r="AE290"/>
      <c r="AH290" s="5"/>
      <c r="AI290" s="7"/>
      <c r="AJ290"/>
      <c r="AK290" s="5"/>
      <c r="AL290" s="7"/>
      <c r="AM290"/>
      <c r="AO290" s="5"/>
      <c r="AP290" s="7"/>
      <c r="AQ290"/>
      <c r="BD290" s="5"/>
      <c r="BE290" s="7"/>
      <c r="BF290"/>
      <c r="BG290" s="5"/>
      <c r="BH290" s="7"/>
      <c r="BI290"/>
      <c r="BJ290" s="5"/>
      <c r="BK290" s="7"/>
      <c r="BL290"/>
      <c r="BQ290" s="5"/>
      <c r="BR290" s="7"/>
      <c r="BS290"/>
      <c r="BT290" s="5"/>
      <c r="BU290" s="7"/>
      <c r="BV290"/>
      <c r="BW290" s="5"/>
      <c r="BX290" s="7"/>
      <c r="BY290"/>
      <c r="CD290" s="5"/>
      <c r="CE290" s="7"/>
      <c r="CF290"/>
      <c r="CG290" s="5"/>
      <c r="CH290" s="5"/>
      <c r="CI290" s="7"/>
      <c r="CJ290"/>
      <c r="CK290" s="5"/>
      <c r="CL290" s="7"/>
      <c r="CM290"/>
      <c r="CN290" s="5"/>
      <c r="CO290" s="5"/>
      <c r="CP290" s="7"/>
      <c r="CQ290"/>
      <c r="CR290" s="5"/>
      <c r="CS290" s="7"/>
      <c r="CT290"/>
      <c r="CU290" s="5"/>
      <c r="CV290" s="7"/>
      <c r="CW290"/>
      <c r="CX290" s="5"/>
      <c r="CY290" s="7"/>
      <c r="CZ290"/>
      <c r="DA290" s="5"/>
      <c r="DB290" s="5"/>
      <c r="DC290" s="7"/>
      <c r="DD290"/>
      <c r="DE290" s="5"/>
      <c r="DF290" s="7"/>
      <c r="DG290"/>
      <c r="DH290" s="5"/>
      <c r="DI290" s="5"/>
      <c r="DJ290" s="7"/>
      <c r="DK290"/>
      <c r="DL290" s="5"/>
      <c r="DM290" s="5"/>
      <c r="DN290" s="7"/>
      <c r="DO290"/>
      <c r="DP290" s="5"/>
      <c r="DQ290" s="7"/>
      <c r="DR290"/>
      <c r="DS290" s="5"/>
      <c r="DT290" s="7"/>
      <c r="DU290"/>
      <c r="DV290" s="5"/>
      <c r="DW290" s="7"/>
      <c r="DX290"/>
      <c r="DY290" s="5"/>
      <c r="DZ290" s="7"/>
      <c r="EA290"/>
      <c r="EB290" s="5"/>
      <c r="EC290" s="5"/>
      <c r="ED290" s="7"/>
      <c r="EE290"/>
      <c r="EF290" s="5"/>
      <c r="EG290" s="7"/>
      <c r="EH290"/>
      <c r="EI290" s="5"/>
      <c r="EJ290" s="5"/>
      <c r="EK290" s="7"/>
      <c r="EL290"/>
      <c r="EM290" s="5"/>
      <c r="EN290" s="7"/>
      <c r="EO290"/>
    </row>
    <row r="291" spans="18:145" ht="13.5">
      <c r="R291" s="10"/>
      <c r="S291"/>
      <c r="U291" s="5"/>
      <c r="V291" s="10"/>
      <c r="W291"/>
      <c r="Y291" s="5"/>
      <c r="Z291" s="10"/>
      <c r="AA291"/>
      <c r="AC291" s="5"/>
      <c r="AD291" s="7"/>
      <c r="AE291"/>
      <c r="AH291" s="5"/>
      <c r="AI291" s="7"/>
      <c r="AJ291"/>
      <c r="AK291" s="5"/>
      <c r="AL291" s="7"/>
      <c r="AM291"/>
      <c r="AO291" s="5"/>
      <c r="AP291" s="7"/>
      <c r="AQ291"/>
      <c r="BD291" s="5"/>
      <c r="BE291" s="7"/>
      <c r="BF291"/>
      <c r="BG291" s="5"/>
      <c r="BH291" s="7"/>
      <c r="BI291"/>
      <c r="BJ291" s="5"/>
      <c r="BK291" s="7"/>
      <c r="BL291"/>
      <c r="BQ291" s="5"/>
      <c r="BR291" s="7"/>
      <c r="BS291"/>
      <c r="BT291" s="5"/>
      <c r="BU291" s="7"/>
      <c r="BV291"/>
      <c r="BW291" s="5"/>
      <c r="BX291" s="7"/>
      <c r="BY291"/>
      <c r="CD291" s="5"/>
      <c r="CE291" s="7"/>
      <c r="CF291"/>
      <c r="CG291" s="5"/>
      <c r="CH291" s="5"/>
      <c r="CI291" s="7"/>
      <c r="CJ291"/>
      <c r="CK291" s="5"/>
      <c r="CL291" s="7"/>
      <c r="CM291"/>
      <c r="CN291" s="5"/>
      <c r="CO291" s="5"/>
      <c r="CP291" s="7"/>
      <c r="CQ291"/>
      <c r="CR291" s="5"/>
      <c r="CS291" s="7"/>
      <c r="CT291"/>
      <c r="CU291" s="5"/>
      <c r="CV291" s="7"/>
      <c r="CW291"/>
      <c r="CX291" s="5"/>
      <c r="CY291" s="7"/>
      <c r="CZ291"/>
      <c r="DA291" s="5"/>
      <c r="DB291" s="5"/>
      <c r="DC291" s="7"/>
      <c r="DD291"/>
      <c r="DE291" s="5"/>
      <c r="DF291" s="7"/>
      <c r="DG291"/>
      <c r="DH291" s="5"/>
      <c r="DI291" s="5"/>
      <c r="DJ291" s="7"/>
      <c r="DK291"/>
      <c r="DL291" s="5"/>
      <c r="DM291" s="5"/>
      <c r="DN291" s="7"/>
      <c r="DO291"/>
      <c r="DP291" s="5"/>
      <c r="DQ291" s="7"/>
      <c r="DR291"/>
      <c r="DS291" s="5"/>
      <c r="DT291" s="7"/>
      <c r="DU291"/>
      <c r="DV291" s="5"/>
      <c r="DW291" s="7"/>
      <c r="DX291"/>
      <c r="DY291" s="5"/>
      <c r="DZ291" s="7"/>
      <c r="EA291"/>
      <c r="EB291" s="5"/>
      <c r="EC291" s="5"/>
      <c r="ED291" s="7"/>
      <c r="EE291"/>
      <c r="EF291" s="5"/>
      <c r="EG291" s="7"/>
      <c r="EH291"/>
      <c r="EI291" s="5"/>
      <c r="EJ291" s="5"/>
      <c r="EK291" s="7"/>
      <c r="EL291"/>
      <c r="EM291" s="5"/>
      <c r="EN291" s="7"/>
      <c r="EO291"/>
    </row>
    <row r="292" spans="18:145" ht="13.5">
      <c r="R292" s="10"/>
      <c r="S292"/>
      <c r="U292" s="5"/>
      <c r="V292" s="10"/>
      <c r="W292"/>
      <c r="Y292" s="5"/>
      <c r="Z292" s="10"/>
      <c r="AA292"/>
      <c r="AC292" s="5"/>
      <c r="AD292" s="7"/>
      <c r="AE292"/>
      <c r="AH292" s="5"/>
      <c r="AI292" s="7"/>
      <c r="AJ292"/>
      <c r="AK292" s="5"/>
      <c r="AL292" s="7"/>
      <c r="AM292"/>
      <c r="AO292" s="5"/>
      <c r="AP292" s="7"/>
      <c r="AQ292"/>
      <c r="BD292" s="5"/>
      <c r="BE292" s="7"/>
      <c r="BF292"/>
      <c r="BG292" s="5"/>
      <c r="BH292" s="7"/>
      <c r="BI292"/>
      <c r="BJ292" s="5"/>
      <c r="BK292" s="7"/>
      <c r="BL292"/>
      <c r="BQ292" s="5"/>
      <c r="BR292" s="7"/>
      <c r="BS292"/>
      <c r="BT292" s="5"/>
      <c r="BU292" s="7"/>
      <c r="BV292"/>
      <c r="BW292" s="5"/>
      <c r="BX292" s="7"/>
      <c r="BY292"/>
      <c r="CD292" s="5"/>
      <c r="CE292" s="7"/>
      <c r="CF292"/>
      <c r="CG292" s="5"/>
      <c r="CH292" s="5"/>
      <c r="CI292" s="7"/>
      <c r="CJ292"/>
      <c r="CK292" s="5"/>
      <c r="CL292" s="7"/>
      <c r="CM292"/>
      <c r="CN292" s="5"/>
      <c r="CO292" s="5"/>
      <c r="CP292" s="7"/>
      <c r="CQ292"/>
      <c r="CR292" s="5"/>
      <c r="CS292" s="7"/>
      <c r="CT292"/>
      <c r="CU292" s="5"/>
      <c r="CV292" s="7"/>
      <c r="CW292"/>
      <c r="CX292" s="5"/>
      <c r="CY292" s="7"/>
      <c r="CZ292"/>
      <c r="DA292" s="5"/>
      <c r="DB292" s="5"/>
      <c r="DC292" s="7"/>
      <c r="DD292"/>
      <c r="DE292" s="5"/>
      <c r="DF292" s="7"/>
      <c r="DG292"/>
      <c r="DH292" s="5"/>
      <c r="DI292" s="5"/>
      <c r="DJ292" s="7"/>
      <c r="DK292"/>
      <c r="DL292" s="5"/>
      <c r="DM292" s="5"/>
      <c r="DN292" s="7"/>
      <c r="DO292"/>
      <c r="DP292" s="5"/>
      <c r="DQ292" s="7"/>
      <c r="DR292"/>
      <c r="DS292" s="5"/>
      <c r="DT292" s="7"/>
      <c r="DU292"/>
      <c r="DV292" s="5"/>
      <c r="DW292" s="7"/>
      <c r="DX292"/>
      <c r="DY292" s="5"/>
      <c r="DZ292" s="7"/>
      <c r="EA292"/>
      <c r="EB292" s="5"/>
      <c r="EC292" s="5"/>
      <c r="ED292" s="7"/>
      <c r="EE292"/>
      <c r="EF292" s="5"/>
      <c r="EG292" s="7"/>
      <c r="EH292"/>
      <c r="EI292" s="5"/>
      <c r="EJ292" s="5"/>
      <c r="EK292" s="7"/>
      <c r="EL292"/>
      <c r="EM292" s="5"/>
      <c r="EN292" s="7"/>
      <c r="EO292"/>
    </row>
    <row r="293" spans="18:145" ht="13.5">
      <c r="R293" s="10"/>
      <c r="S293"/>
      <c r="U293" s="5"/>
      <c r="V293" s="10"/>
      <c r="W293"/>
      <c r="Y293" s="5"/>
      <c r="Z293" s="10"/>
      <c r="AA293"/>
      <c r="AC293" s="5"/>
      <c r="AD293" s="7"/>
      <c r="AE293"/>
      <c r="AH293" s="5"/>
      <c r="AI293" s="7"/>
      <c r="AJ293"/>
      <c r="AK293" s="5"/>
      <c r="AL293" s="7"/>
      <c r="AM293"/>
      <c r="AO293" s="5"/>
      <c r="AP293" s="7"/>
      <c r="AQ293"/>
      <c r="BD293" s="5"/>
      <c r="BE293" s="7"/>
      <c r="BF293"/>
      <c r="BG293" s="5"/>
      <c r="BH293" s="7"/>
      <c r="BI293"/>
      <c r="BJ293" s="5"/>
      <c r="BK293" s="7"/>
      <c r="BL293"/>
      <c r="BQ293" s="5"/>
      <c r="BR293" s="7"/>
      <c r="BS293"/>
      <c r="BT293" s="5"/>
      <c r="BU293" s="7"/>
      <c r="BV293"/>
      <c r="BW293" s="5"/>
      <c r="BX293" s="7"/>
      <c r="BY293"/>
      <c r="CD293" s="5"/>
      <c r="CE293" s="7"/>
      <c r="CF293"/>
      <c r="CG293" s="5"/>
      <c r="CH293" s="5"/>
      <c r="CI293" s="7"/>
      <c r="CJ293"/>
      <c r="CK293" s="5"/>
      <c r="CL293" s="7"/>
      <c r="CM293"/>
      <c r="CN293" s="5"/>
      <c r="CO293" s="5"/>
      <c r="CP293" s="7"/>
      <c r="CQ293"/>
      <c r="CR293" s="5"/>
      <c r="CS293" s="7"/>
      <c r="CT293"/>
      <c r="CU293" s="5"/>
      <c r="CV293" s="7"/>
      <c r="CW293"/>
      <c r="CX293" s="5"/>
      <c r="CY293" s="7"/>
      <c r="CZ293"/>
      <c r="DA293" s="5"/>
      <c r="DB293" s="5"/>
      <c r="DC293" s="7"/>
      <c r="DD293"/>
      <c r="DE293" s="5"/>
      <c r="DF293" s="7"/>
      <c r="DG293"/>
      <c r="DH293" s="5"/>
      <c r="DI293" s="5"/>
      <c r="DJ293" s="7"/>
      <c r="DK293"/>
      <c r="DL293" s="5"/>
      <c r="DM293" s="5"/>
      <c r="DN293" s="7"/>
      <c r="DO293"/>
      <c r="DP293" s="5"/>
      <c r="DQ293" s="7"/>
      <c r="DR293"/>
      <c r="DS293" s="5"/>
      <c r="DT293" s="7"/>
      <c r="DU293"/>
      <c r="DV293" s="5"/>
      <c r="DW293" s="7"/>
      <c r="DX293"/>
      <c r="DY293" s="5"/>
      <c r="DZ293" s="7"/>
      <c r="EA293"/>
      <c r="EB293" s="5"/>
      <c r="EC293" s="5"/>
      <c r="ED293" s="7"/>
      <c r="EE293"/>
      <c r="EF293" s="5"/>
      <c r="EG293" s="7"/>
      <c r="EH293"/>
      <c r="EI293" s="5"/>
      <c r="EJ293" s="5"/>
      <c r="EK293" s="7"/>
      <c r="EL293"/>
      <c r="EM293" s="5"/>
      <c r="EN293" s="7"/>
      <c r="EO293"/>
    </row>
    <row r="294" spans="18:145" ht="13.5">
      <c r="R294" s="10"/>
      <c r="S294"/>
      <c r="U294" s="5"/>
      <c r="V294" s="10"/>
      <c r="W294"/>
      <c r="Y294" s="5"/>
      <c r="Z294" s="10"/>
      <c r="AA294"/>
      <c r="AC294" s="5"/>
      <c r="AD294" s="7"/>
      <c r="AE294"/>
      <c r="AH294" s="5"/>
      <c r="AI294" s="7"/>
      <c r="AJ294"/>
      <c r="AK294" s="5"/>
      <c r="AL294" s="7"/>
      <c r="AM294"/>
      <c r="AO294" s="5"/>
      <c r="AP294" s="7"/>
      <c r="AQ294"/>
      <c r="BD294" s="5"/>
      <c r="BE294" s="7"/>
      <c r="BF294"/>
      <c r="BG294" s="5"/>
      <c r="BH294" s="7"/>
      <c r="BI294"/>
      <c r="BJ294" s="5"/>
      <c r="BK294" s="7"/>
      <c r="BL294"/>
      <c r="BQ294" s="5"/>
      <c r="BR294" s="7"/>
      <c r="BS294"/>
      <c r="BT294" s="5"/>
      <c r="BU294" s="7"/>
      <c r="BV294"/>
      <c r="BW294" s="5"/>
      <c r="BX294" s="7"/>
      <c r="BY294"/>
      <c r="CD294" s="5"/>
      <c r="CE294" s="7"/>
      <c r="CF294"/>
      <c r="CG294" s="5"/>
      <c r="CH294" s="5"/>
      <c r="CI294" s="7"/>
      <c r="CJ294"/>
      <c r="CK294" s="5"/>
      <c r="CL294" s="7"/>
      <c r="CM294"/>
      <c r="CN294" s="5"/>
      <c r="CO294" s="5"/>
      <c r="CP294" s="7"/>
      <c r="CQ294"/>
      <c r="CR294" s="5"/>
      <c r="CS294" s="7"/>
      <c r="CT294"/>
      <c r="CU294" s="5"/>
      <c r="CV294" s="7"/>
      <c r="CW294"/>
      <c r="CX294" s="5"/>
      <c r="CY294" s="7"/>
      <c r="CZ294"/>
      <c r="DA294" s="5"/>
      <c r="DB294" s="5"/>
      <c r="DC294" s="7"/>
      <c r="DD294"/>
      <c r="DE294" s="5"/>
      <c r="DF294" s="7"/>
      <c r="DG294"/>
      <c r="DH294" s="5"/>
      <c r="DI294" s="5"/>
      <c r="DJ294" s="7"/>
      <c r="DK294"/>
      <c r="DL294" s="5"/>
      <c r="DM294" s="5"/>
      <c r="DN294" s="7"/>
      <c r="DO294"/>
      <c r="DP294" s="5"/>
      <c r="DQ294" s="7"/>
      <c r="DR294"/>
      <c r="DS294" s="5"/>
      <c r="DT294" s="7"/>
      <c r="DU294"/>
      <c r="DV294" s="5"/>
      <c r="DW294" s="7"/>
      <c r="DX294"/>
      <c r="DY294" s="5"/>
      <c r="DZ294" s="7"/>
      <c r="EA294"/>
      <c r="EB294" s="5"/>
      <c r="EC294" s="5"/>
      <c r="ED294" s="7"/>
      <c r="EE294"/>
      <c r="EF294" s="5"/>
      <c r="EG294" s="7"/>
      <c r="EH294"/>
      <c r="EI294" s="5"/>
      <c r="EJ294" s="5"/>
      <c r="EK294" s="7"/>
      <c r="EL294"/>
      <c r="EM294" s="5"/>
      <c r="EN294" s="7"/>
      <c r="EO294"/>
    </row>
    <row r="295" spans="18:145" ht="13.5">
      <c r="R295" s="10"/>
      <c r="S295"/>
      <c r="U295" s="5"/>
      <c r="V295" s="10"/>
      <c r="W295"/>
      <c r="Y295" s="5"/>
      <c r="Z295" s="10"/>
      <c r="AA295"/>
      <c r="AC295" s="5"/>
      <c r="AD295" s="7"/>
      <c r="AE295"/>
      <c r="AH295" s="5"/>
      <c r="AI295" s="7"/>
      <c r="AJ295"/>
      <c r="AK295" s="5"/>
      <c r="AL295" s="7"/>
      <c r="AM295"/>
      <c r="AO295" s="5"/>
      <c r="AP295" s="7"/>
      <c r="AQ295"/>
      <c r="BD295" s="5"/>
      <c r="BE295" s="7"/>
      <c r="BF295"/>
      <c r="BG295" s="5"/>
      <c r="BH295" s="7"/>
      <c r="BI295"/>
      <c r="BJ295" s="5"/>
      <c r="BK295" s="7"/>
      <c r="BL295"/>
      <c r="BQ295" s="5"/>
      <c r="BR295" s="7"/>
      <c r="BS295"/>
      <c r="BT295" s="5"/>
      <c r="BU295" s="7"/>
      <c r="BV295"/>
      <c r="BW295" s="5"/>
      <c r="BX295" s="7"/>
      <c r="BY295"/>
      <c r="CD295" s="5"/>
      <c r="CE295" s="7"/>
      <c r="CF295"/>
      <c r="CG295" s="5"/>
      <c r="CH295" s="5"/>
      <c r="CI295" s="7"/>
      <c r="CJ295"/>
      <c r="CK295" s="5"/>
      <c r="CL295" s="7"/>
      <c r="CM295"/>
      <c r="CN295" s="5"/>
      <c r="CO295" s="5"/>
      <c r="CP295" s="7"/>
      <c r="CQ295"/>
      <c r="CR295" s="5"/>
      <c r="CS295" s="7"/>
      <c r="CT295"/>
      <c r="CU295" s="5"/>
      <c r="CV295" s="7"/>
      <c r="CW295"/>
      <c r="CX295" s="5"/>
      <c r="CY295" s="7"/>
      <c r="CZ295"/>
      <c r="DA295" s="5"/>
      <c r="DB295" s="5"/>
      <c r="DC295" s="7"/>
      <c r="DD295"/>
      <c r="DE295" s="5"/>
      <c r="DF295" s="7"/>
      <c r="DG295"/>
      <c r="DH295" s="5"/>
      <c r="DI295" s="5"/>
      <c r="DJ295" s="7"/>
      <c r="DK295"/>
      <c r="DL295" s="5"/>
      <c r="DM295" s="5"/>
      <c r="DN295" s="7"/>
      <c r="DO295"/>
      <c r="DP295" s="5"/>
      <c r="DQ295" s="7"/>
      <c r="DR295"/>
      <c r="DS295" s="5"/>
      <c r="DT295" s="7"/>
      <c r="DU295"/>
      <c r="DV295" s="5"/>
      <c r="DW295" s="7"/>
      <c r="DX295"/>
      <c r="DY295" s="5"/>
      <c r="DZ295" s="7"/>
      <c r="EA295"/>
      <c r="EB295" s="5"/>
      <c r="EC295" s="5"/>
      <c r="ED295" s="7"/>
      <c r="EE295"/>
      <c r="EF295" s="5"/>
      <c r="EG295" s="7"/>
      <c r="EH295"/>
      <c r="EI295" s="5"/>
      <c r="EJ295" s="5"/>
      <c r="EK295" s="7"/>
      <c r="EL295"/>
      <c r="EM295" s="5"/>
      <c r="EN295" s="7"/>
      <c r="EO295"/>
    </row>
    <row r="296" spans="18:145" ht="13.5">
      <c r="R296" s="10"/>
      <c r="S296"/>
      <c r="U296" s="5"/>
      <c r="V296" s="10"/>
      <c r="W296"/>
      <c r="Y296" s="5"/>
      <c r="Z296" s="10"/>
      <c r="AA296"/>
      <c r="AC296" s="5"/>
      <c r="AD296" s="7"/>
      <c r="AE296"/>
      <c r="AH296" s="5"/>
      <c r="AI296" s="7"/>
      <c r="AJ296"/>
      <c r="AK296" s="5"/>
      <c r="AL296" s="7"/>
      <c r="AM296"/>
      <c r="AO296" s="5"/>
      <c r="AP296" s="7"/>
      <c r="AQ296"/>
      <c r="BD296" s="5"/>
      <c r="BE296" s="7"/>
      <c r="BF296"/>
      <c r="BG296" s="5"/>
      <c r="BH296" s="7"/>
      <c r="BI296"/>
      <c r="BJ296" s="5"/>
      <c r="BK296" s="7"/>
      <c r="BL296"/>
      <c r="BQ296" s="5"/>
      <c r="BR296" s="7"/>
      <c r="BS296"/>
      <c r="BT296" s="5"/>
      <c r="BU296" s="7"/>
      <c r="BV296"/>
      <c r="BW296" s="5"/>
      <c r="BX296" s="7"/>
      <c r="BY296"/>
      <c r="CD296" s="5"/>
      <c r="CE296" s="7"/>
      <c r="CF296"/>
      <c r="CG296" s="5"/>
      <c r="CH296" s="5"/>
      <c r="CI296" s="7"/>
      <c r="CJ296"/>
      <c r="CK296" s="5"/>
      <c r="CL296" s="7"/>
      <c r="CM296"/>
      <c r="CN296" s="5"/>
      <c r="CO296" s="5"/>
      <c r="CP296" s="7"/>
      <c r="CQ296"/>
      <c r="CR296" s="5"/>
      <c r="CS296" s="7"/>
      <c r="CT296"/>
      <c r="CU296" s="5"/>
      <c r="CV296" s="7"/>
      <c r="CW296"/>
      <c r="CX296" s="5"/>
      <c r="CY296" s="7"/>
      <c r="CZ296"/>
      <c r="DA296" s="5"/>
      <c r="DB296" s="5"/>
      <c r="DC296" s="7"/>
      <c r="DD296"/>
      <c r="DE296" s="5"/>
      <c r="DF296" s="7"/>
      <c r="DG296"/>
      <c r="DH296" s="5"/>
      <c r="DI296" s="5"/>
      <c r="DJ296" s="7"/>
      <c r="DK296"/>
      <c r="DL296" s="5"/>
      <c r="DM296" s="5"/>
      <c r="DN296" s="7"/>
      <c r="DO296"/>
      <c r="DP296" s="5"/>
      <c r="DQ296" s="7"/>
      <c r="DR296"/>
      <c r="DS296" s="5"/>
      <c r="DT296" s="7"/>
      <c r="DU296"/>
      <c r="DV296" s="5"/>
      <c r="DW296" s="7"/>
      <c r="DX296"/>
      <c r="DY296" s="5"/>
      <c r="DZ296" s="7"/>
      <c r="EA296"/>
      <c r="EB296" s="5"/>
      <c r="EC296" s="5"/>
      <c r="ED296" s="7"/>
      <c r="EE296"/>
      <c r="EF296" s="5"/>
      <c r="EG296" s="7"/>
      <c r="EH296"/>
      <c r="EI296" s="5"/>
      <c r="EJ296" s="5"/>
      <c r="EK296" s="7"/>
      <c r="EL296"/>
      <c r="EM296" s="5"/>
      <c r="EN296" s="7"/>
      <c r="EO296"/>
    </row>
    <row r="297" spans="18:145" ht="13.5">
      <c r="R297" s="10"/>
      <c r="S297"/>
      <c r="U297" s="5"/>
      <c r="V297" s="10"/>
      <c r="W297"/>
      <c r="Y297" s="5"/>
      <c r="Z297" s="10"/>
      <c r="AA297"/>
      <c r="AC297" s="5"/>
      <c r="AD297" s="7"/>
      <c r="AE297"/>
      <c r="AH297" s="5"/>
      <c r="AI297" s="7"/>
      <c r="AJ297"/>
      <c r="AK297" s="5"/>
      <c r="AL297" s="7"/>
      <c r="AM297"/>
      <c r="AO297" s="5"/>
      <c r="AP297" s="7"/>
      <c r="AQ297"/>
      <c r="BD297" s="5"/>
      <c r="BE297" s="7"/>
      <c r="BF297"/>
      <c r="BG297" s="5"/>
      <c r="BH297" s="7"/>
      <c r="BI297"/>
      <c r="BJ297" s="5"/>
      <c r="BK297" s="7"/>
      <c r="BL297"/>
      <c r="BQ297" s="5"/>
      <c r="BR297" s="7"/>
      <c r="BS297"/>
      <c r="BT297" s="5"/>
      <c r="BU297" s="7"/>
      <c r="BV297"/>
      <c r="BW297" s="5"/>
      <c r="BX297" s="7"/>
      <c r="BY297"/>
      <c r="CD297" s="5"/>
      <c r="CE297" s="7"/>
      <c r="CF297"/>
      <c r="CG297" s="5"/>
      <c r="CH297" s="5"/>
      <c r="CI297" s="7"/>
      <c r="CJ297"/>
      <c r="CK297" s="5"/>
      <c r="CL297" s="7"/>
      <c r="CM297"/>
      <c r="CN297" s="5"/>
      <c r="CO297" s="5"/>
      <c r="CP297" s="7"/>
      <c r="CQ297"/>
      <c r="CR297" s="5"/>
      <c r="CS297" s="7"/>
      <c r="CT297"/>
      <c r="CU297" s="5"/>
      <c r="CV297" s="7"/>
      <c r="CW297"/>
      <c r="CX297" s="5"/>
      <c r="CY297" s="7"/>
      <c r="CZ297"/>
      <c r="DA297" s="5"/>
      <c r="DB297" s="5"/>
      <c r="DC297" s="7"/>
      <c r="DD297"/>
      <c r="DE297" s="5"/>
      <c r="DF297" s="7"/>
      <c r="DG297"/>
      <c r="DH297" s="5"/>
      <c r="DI297" s="5"/>
      <c r="DJ297" s="7"/>
      <c r="DK297"/>
      <c r="DL297" s="5"/>
      <c r="DM297" s="5"/>
      <c r="DN297" s="7"/>
      <c r="DO297"/>
      <c r="DP297" s="5"/>
      <c r="DQ297" s="7"/>
      <c r="DR297"/>
      <c r="DS297" s="5"/>
      <c r="DT297" s="7"/>
      <c r="DU297"/>
      <c r="DV297" s="5"/>
      <c r="DW297" s="7"/>
      <c r="DX297"/>
      <c r="DY297" s="5"/>
      <c r="DZ297" s="7"/>
      <c r="EA297"/>
      <c r="EB297" s="5"/>
      <c r="EC297" s="5"/>
      <c r="ED297" s="7"/>
      <c r="EE297"/>
      <c r="EF297" s="5"/>
      <c r="EG297" s="7"/>
      <c r="EH297"/>
      <c r="EI297" s="5"/>
      <c r="EJ297" s="5"/>
      <c r="EK297" s="7"/>
      <c r="EL297"/>
      <c r="EM297" s="5"/>
      <c r="EN297" s="7"/>
      <c r="EO297"/>
    </row>
    <row r="298" spans="18:145" ht="13.5">
      <c r="R298" s="10"/>
      <c r="S298"/>
      <c r="U298" s="5"/>
      <c r="V298" s="10"/>
      <c r="W298"/>
      <c r="Y298" s="5"/>
      <c r="Z298" s="10"/>
      <c r="AA298"/>
      <c r="AC298" s="5"/>
      <c r="AD298" s="7"/>
      <c r="AE298"/>
      <c r="AH298" s="5"/>
      <c r="AI298" s="7"/>
      <c r="AJ298"/>
      <c r="AK298" s="5"/>
      <c r="AL298" s="7"/>
      <c r="AM298"/>
      <c r="AO298" s="5"/>
      <c r="AP298" s="7"/>
      <c r="AQ298"/>
      <c r="BD298" s="5"/>
      <c r="BE298" s="7"/>
      <c r="BF298"/>
      <c r="BG298" s="5"/>
      <c r="BH298" s="7"/>
      <c r="BI298"/>
      <c r="BJ298" s="5"/>
      <c r="BK298" s="7"/>
      <c r="BL298"/>
      <c r="BQ298" s="5"/>
      <c r="BR298" s="7"/>
      <c r="BS298"/>
      <c r="BT298" s="5"/>
      <c r="BU298" s="7"/>
      <c r="BV298"/>
      <c r="BW298" s="5"/>
      <c r="BX298" s="7"/>
      <c r="BY298"/>
      <c r="CD298" s="5"/>
      <c r="CE298" s="7"/>
      <c r="CF298"/>
      <c r="CG298" s="5"/>
      <c r="CH298" s="5"/>
      <c r="CI298" s="7"/>
      <c r="CJ298"/>
      <c r="CK298" s="5"/>
      <c r="CL298" s="7"/>
      <c r="CM298"/>
      <c r="CN298" s="5"/>
      <c r="CO298" s="5"/>
      <c r="CP298" s="7"/>
      <c r="CQ298"/>
      <c r="CR298" s="5"/>
      <c r="CS298" s="7"/>
      <c r="CT298"/>
      <c r="CU298" s="5"/>
      <c r="CV298" s="7"/>
      <c r="CW298"/>
      <c r="CX298" s="5"/>
      <c r="CY298" s="7"/>
      <c r="CZ298"/>
      <c r="DA298" s="5"/>
      <c r="DB298" s="5"/>
      <c r="DC298" s="7"/>
      <c r="DD298"/>
      <c r="DE298" s="5"/>
      <c r="DF298" s="7"/>
      <c r="DG298"/>
      <c r="DH298" s="5"/>
      <c r="DI298" s="5"/>
      <c r="DJ298" s="7"/>
      <c r="DK298"/>
      <c r="DL298" s="5"/>
      <c r="DM298" s="5"/>
      <c r="DN298" s="7"/>
      <c r="DO298"/>
      <c r="DP298" s="5"/>
      <c r="DQ298" s="7"/>
      <c r="DR298"/>
      <c r="DS298" s="5"/>
      <c r="DT298" s="7"/>
      <c r="DU298"/>
      <c r="DV298" s="5"/>
      <c r="DW298" s="7"/>
      <c r="DX298"/>
      <c r="DY298" s="5"/>
      <c r="DZ298" s="7"/>
      <c r="EA298"/>
      <c r="EB298" s="5"/>
      <c r="EC298" s="5"/>
      <c r="ED298" s="7"/>
      <c r="EE298"/>
      <c r="EF298" s="5"/>
      <c r="EG298" s="7"/>
      <c r="EH298"/>
      <c r="EI298" s="5"/>
      <c r="EJ298" s="5"/>
      <c r="EK298" s="7"/>
      <c r="EL298"/>
      <c r="EM298" s="5"/>
      <c r="EN298" s="7"/>
      <c r="EO298"/>
    </row>
    <row r="299" spans="18:145" ht="13.5">
      <c r="R299" s="10"/>
      <c r="S299"/>
      <c r="U299" s="5"/>
      <c r="V299" s="10"/>
      <c r="W299"/>
      <c r="Y299" s="5"/>
      <c r="Z299" s="10"/>
      <c r="AA299"/>
      <c r="AC299" s="5"/>
      <c r="AD299" s="7"/>
      <c r="AE299"/>
      <c r="AH299" s="5"/>
      <c r="AI299" s="7"/>
      <c r="AJ299"/>
      <c r="AK299" s="5"/>
      <c r="AL299" s="7"/>
      <c r="AM299"/>
      <c r="AO299" s="5"/>
      <c r="AP299" s="7"/>
      <c r="AQ299"/>
      <c r="BD299" s="5"/>
      <c r="BE299" s="7"/>
      <c r="BF299"/>
      <c r="BG299" s="5"/>
      <c r="BH299" s="7"/>
      <c r="BI299"/>
      <c r="BJ299" s="5"/>
      <c r="BK299" s="7"/>
      <c r="BL299"/>
      <c r="BQ299" s="5"/>
      <c r="BR299" s="7"/>
      <c r="BS299"/>
      <c r="BT299" s="5"/>
      <c r="BU299" s="7"/>
      <c r="BV299"/>
      <c r="BW299" s="5"/>
      <c r="BX299" s="7"/>
      <c r="BY299"/>
      <c r="CD299" s="5"/>
      <c r="CE299" s="7"/>
      <c r="CF299"/>
      <c r="CG299" s="5"/>
      <c r="CH299" s="5"/>
      <c r="CI299" s="7"/>
      <c r="CJ299"/>
      <c r="CK299" s="5"/>
      <c r="CL299" s="7"/>
      <c r="CM299"/>
      <c r="CN299" s="5"/>
      <c r="CO299" s="5"/>
      <c r="CP299" s="7"/>
      <c r="CQ299"/>
      <c r="CR299" s="5"/>
      <c r="CS299" s="7"/>
      <c r="CT299"/>
      <c r="CU299" s="5"/>
      <c r="CV299" s="7"/>
      <c r="CW299"/>
      <c r="CX299" s="5"/>
      <c r="CY299" s="7"/>
      <c r="CZ299"/>
      <c r="DA299" s="5"/>
      <c r="DB299" s="5"/>
      <c r="DC299" s="7"/>
      <c r="DD299"/>
      <c r="DE299" s="5"/>
      <c r="DF299" s="7"/>
      <c r="DG299"/>
      <c r="DH299" s="5"/>
      <c r="DI299" s="5"/>
      <c r="DJ299" s="7"/>
      <c r="DK299"/>
      <c r="DL299" s="5"/>
      <c r="DM299" s="5"/>
      <c r="DN299" s="7"/>
      <c r="DO299"/>
      <c r="DP299" s="5"/>
      <c r="DQ299" s="7"/>
      <c r="DR299"/>
      <c r="DS299" s="5"/>
      <c r="DT299" s="7"/>
      <c r="DU299"/>
      <c r="DV299" s="5"/>
      <c r="DW299" s="7"/>
      <c r="DX299"/>
      <c r="DY299" s="5"/>
      <c r="DZ299" s="7"/>
      <c r="EA299"/>
      <c r="EB299" s="5"/>
      <c r="EC299" s="5"/>
      <c r="ED299" s="7"/>
      <c r="EE299"/>
      <c r="EF299" s="5"/>
      <c r="EG299" s="7"/>
      <c r="EH299"/>
      <c r="EI299" s="5"/>
      <c r="EJ299" s="5"/>
      <c r="EK299" s="7"/>
      <c r="EL299"/>
      <c r="EM299" s="5"/>
      <c r="EN299" s="7"/>
      <c r="EO299"/>
    </row>
    <row r="300" spans="18:145" ht="13.5">
      <c r="R300" s="10"/>
      <c r="S300"/>
      <c r="U300" s="5"/>
      <c r="V300" s="10"/>
      <c r="W300"/>
      <c r="Y300" s="5"/>
      <c r="Z300" s="10"/>
      <c r="AA300"/>
      <c r="AC300" s="5"/>
      <c r="AD300" s="7"/>
      <c r="AE300"/>
      <c r="AH300" s="5"/>
      <c r="AI300" s="7"/>
      <c r="AJ300"/>
      <c r="AK300" s="5"/>
      <c r="AL300" s="7"/>
      <c r="AM300"/>
      <c r="AO300" s="5"/>
      <c r="AP300" s="7"/>
      <c r="AQ300"/>
      <c r="BD300" s="5"/>
      <c r="BE300" s="7"/>
      <c r="BF300"/>
      <c r="BG300" s="5"/>
      <c r="BH300" s="7"/>
      <c r="BI300"/>
      <c r="BJ300" s="5"/>
      <c r="BK300" s="7"/>
      <c r="BL300"/>
      <c r="BQ300" s="5"/>
      <c r="BR300" s="7"/>
      <c r="BS300"/>
      <c r="BT300" s="5"/>
      <c r="BU300" s="7"/>
      <c r="BV300"/>
      <c r="BW300" s="5"/>
      <c r="BX300" s="7"/>
      <c r="BY300"/>
      <c r="CD300" s="5"/>
      <c r="CE300" s="7"/>
      <c r="CF300"/>
      <c r="CG300" s="5"/>
      <c r="CH300" s="5"/>
      <c r="CI300" s="7"/>
      <c r="CJ300"/>
      <c r="CK300" s="5"/>
      <c r="CL300" s="7"/>
      <c r="CM300"/>
      <c r="CN300" s="5"/>
      <c r="CO300" s="5"/>
      <c r="CP300" s="7"/>
      <c r="CQ300"/>
      <c r="CR300" s="5"/>
      <c r="CS300" s="7"/>
      <c r="CT300"/>
      <c r="CU300" s="5"/>
      <c r="CV300" s="7"/>
      <c r="CW300"/>
      <c r="CX300" s="5"/>
      <c r="CY300" s="7"/>
      <c r="CZ300"/>
      <c r="DA300" s="5"/>
      <c r="DB300" s="5"/>
      <c r="DC300" s="7"/>
      <c r="DD300"/>
      <c r="DE300" s="5"/>
      <c r="DF300" s="7"/>
      <c r="DG300"/>
      <c r="DH300" s="5"/>
      <c r="DI300" s="5"/>
      <c r="DJ300" s="7"/>
      <c r="DK300"/>
      <c r="DL300" s="5"/>
      <c r="DM300" s="5"/>
      <c r="DN300" s="7"/>
      <c r="DO300"/>
      <c r="DP300" s="5"/>
      <c r="DQ300" s="7"/>
      <c r="DR300"/>
      <c r="DS300" s="5"/>
      <c r="DT300" s="7"/>
      <c r="DU300"/>
      <c r="DV300" s="5"/>
      <c r="DW300" s="7"/>
      <c r="DX300"/>
      <c r="DY300" s="5"/>
      <c r="DZ300" s="7"/>
      <c r="EA300"/>
      <c r="EB300" s="5"/>
      <c r="EC300" s="5"/>
      <c r="ED300" s="7"/>
      <c r="EE300"/>
      <c r="EF300" s="5"/>
      <c r="EG300" s="7"/>
      <c r="EH300"/>
      <c r="EI300" s="5"/>
      <c r="EJ300" s="5"/>
      <c r="EK300" s="7"/>
      <c r="EL300"/>
      <c r="EM300" s="5"/>
      <c r="EN300" s="7"/>
      <c r="EO300"/>
    </row>
    <row r="301" spans="18:145" ht="13.5">
      <c r="R301" s="10"/>
      <c r="S301"/>
      <c r="U301" s="5"/>
      <c r="V301" s="10"/>
      <c r="W301"/>
      <c r="Y301" s="5"/>
      <c r="Z301" s="10"/>
      <c r="AA301"/>
      <c r="AC301" s="5"/>
      <c r="AD301" s="7"/>
      <c r="AE301"/>
      <c r="AH301" s="5"/>
      <c r="AI301" s="7"/>
      <c r="AJ301"/>
      <c r="AK301" s="5"/>
      <c r="AL301" s="7"/>
      <c r="AM301"/>
      <c r="AO301" s="5"/>
      <c r="AP301" s="7"/>
      <c r="AQ301"/>
      <c r="BD301" s="5"/>
      <c r="BE301" s="7"/>
      <c r="BF301"/>
      <c r="BG301" s="5"/>
      <c r="BH301" s="7"/>
      <c r="BI301"/>
      <c r="BJ301" s="5"/>
      <c r="BK301" s="7"/>
      <c r="BL301"/>
      <c r="BQ301" s="5"/>
      <c r="BR301" s="7"/>
      <c r="BS301"/>
      <c r="BT301" s="5"/>
      <c r="BU301" s="7"/>
      <c r="BV301"/>
      <c r="BW301" s="5"/>
      <c r="BX301" s="7"/>
      <c r="BY301"/>
      <c r="CD301" s="5"/>
      <c r="CE301" s="7"/>
      <c r="CF301"/>
      <c r="CG301" s="5"/>
      <c r="CH301" s="5"/>
      <c r="CI301" s="7"/>
      <c r="CJ301"/>
      <c r="CK301" s="5"/>
      <c r="CL301" s="7"/>
      <c r="CM301"/>
      <c r="CN301" s="5"/>
      <c r="CO301" s="5"/>
      <c r="CP301" s="7"/>
      <c r="CQ301"/>
      <c r="CR301" s="5"/>
      <c r="CS301" s="7"/>
      <c r="CT301"/>
      <c r="CU301" s="5"/>
      <c r="CV301" s="7"/>
      <c r="CW301"/>
      <c r="CX301" s="5"/>
      <c r="CY301" s="7"/>
      <c r="CZ301"/>
      <c r="DA301" s="5"/>
      <c r="DB301" s="5"/>
      <c r="DC301" s="7"/>
      <c r="DD301"/>
      <c r="DE301" s="5"/>
      <c r="DF301" s="7"/>
      <c r="DG301"/>
      <c r="DH301" s="5"/>
      <c r="DI301" s="5"/>
      <c r="DJ301" s="7"/>
      <c r="DK301"/>
      <c r="DL301" s="5"/>
      <c r="DM301" s="5"/>
      <c r="DN301" s="7"/>
      <c r="DO301"/>
      <c r="DP301" s="5"/>
      <c r="DQ301" s="7"/>
      <c r="DR301"/>
      <c r="DS301" s="5"/>
      <c r="DT301" s="7"/>
      <c r="DU301"/>
      <c r="DV301" s="5"/>
      <c r="DW301" s="7"/>
      <c r="DX301"/>
      <c r="DY301" s="5"/>
      <c r="DZ301" s="7"/>
      <c r="EA301"/>
      <c r="EB301" s="5"/>
      <c r="EC301" s="5"/>
      <c r="ED301" s="7"/>
      <c r="EE301"/>
      <c r="EF301" s="5"/>
      <c r="EG301" s="7"/>
      <c r="EH301"/>
      <c r="EI301" s="5"/>
      <c r="EJ301" s="5"/>
      <c r="EK301" s="7"/>
      <c r="EL301"/>
      <c r="EM301" s="5"/>
      <c r="EN301" s="7"/>
      <c r="EO301"/>
    </row>
    <row r="302" spans="18:145" ht="13.5">
      <c r="R302" s="10"/>
      <c r="S302"/>
      <c r="U302" s="5"/>
      <c r="V302" s="10"/>
      <c r="W302"/>
      <c r="Y302" s="5"/>
      <c r="Z302" s="10"/>
      <c r="AA302"/>
      <c r="AC302" s="5"/>
      <c r="AD302" s="7"/>
      <c r="AE302"/>
      <c r="AH302" s="5"/>
      <c r="AI302" s="7"/>
      <c r="AJ302"/>
      <c r="AK302" s="5"/>
      <c r="AL302" s="7"/>
      <c r="AM302"/>
      <c r="AO302" s="5"/>
      <c r="AP302" s="7"/>
      <c r="AQ302"/>
      <c r="BD302" s="5"/>
      <c r="BE302" s="7"/>
      <c r="BF302"/>
      <c r="BG302" s="5"/>
      <c r="BH302" s="7"/>
      <c r="BI302"/>
      <c r="BJ302" s="5"/>
      <c r="BK302" s="7"/>
      <c r="BL302"/>
      <c r="BQ302" s="5"/>
      <c r="BR302" s="7"/>
      <c r="BS302"/>
      <c r="BT302" s="5"/>
      <c r="BU302" s="7"/>
      <c r="BV302"/>
      <c r="BW302" s="5"/>
      <c r="BX302" s="7"/>
      <c r="BY302"/>
      <c r="CD302" s="5"/>
      <c r="CE302" s="7"/>
      <c r="CF302"/>
      <c r="CG302" s="5"/>
      <c r="CH302" s="5"/>
      <c r="CI302" s="7"/>
      <c r="CJ302"/>
      <c r="CK302" s="5"/>
      <c r="CL302" s="7"/>
      <c r="CM302"/>
      <c r="CN302" s="5"/>
      <c r="CO302" s="5"/>
      <c r="CP302" s="7"/>
      <c r="CQ302"/>
      <c r="CR302" s="5"/>
      <c r="CS302" s="7"/>
      <c r="CT302"/>
      <c r="CU302" s="5"/>
      <c r="CV302" s="7"/>
      <c r="CW302"/>
      <c r="CX302" s="5"/>
      <c r="CY302" s="7"/>
      <c r="CZ302"/>
      <c r="DA302" s="5"/>
      <c r="DB302" s="5"/>
      <c r="DC302" s="7"/>
      <c r="DD302"/>
      <c r="DE302" s="5"/>
      <c r="DF302" s="7"/>
      <c r="DG302"/>
      <c r="DH302" s="5"/>
      <c r="DI302" s="5"/>
      <c r="DJ302" s="7"/>
      <c r="DK302"/>
      <c r="DL302" s="5"/>
      <c r="DM302" s="5"/>
      <c r="DN302" s="7"/>
      <c r="DO302"/>
      <c r="DP302" s="5"/>
      <c r="DQ302" s="7"/>
      <c r="DR302"/>
      <c r="DS302" s="5"/>
      <c r="DT302" s="7"/>
      <c r="DU302"/>
      <c r="DV302" s="5"/>
      <c r="DW302" s="7"/>
      <c r="DX302"/>
      <c r="DY302" s="5"/>
      <c r="DZ302" s="7"/>
      <c r="EA302"/>
      <c r="EB302" s="5"/>
      <c r="EC302" s="5"/>
      <c r="ED302" s="7"/>
      <c r="EE302"/>
      <c r="EF302" s="5"/>
      <c r="EG302" s="7"/>
      <c r="EH302"/>
      <c r="EI302" s="5"/>
      <c r="EJ302" s="5"/>
      <c r="EK302" s="7"/>
      <c r="EL302"/>
      <c r="EM302" s="5"/>
      <c r="EN302" s="7"/>
      <c r="EO302"/>
    </row>
    <row r="303" spans="18:145" ht="13.5">
      <c r="R303" s="10"/>
      <c r="S303"/>
      <c r="U303" s="5"/>
      <c r="V303" s="10"/>
      <c r="W303"/>
      <c r="Y303" s="5"/>
      <c r="Z303" s="10"/>
      <c r="AA303"/>
      <c r="AC303" s="5"/>
      <c r="AD303" s="7"/>
      <c r="AE303"/>
      <c r="AH303" s="5"/>
      <c r="AI303" s="7"/>
      <c r="AJ303"/>
      <c r="AK303" s="5"/>
      <c r="AL303" s="7"/>
      <c r="AM303"/>
      <c r="AO303" s="5"/>
      <c r="AP303" s="7"/>
      <c r="AQ303"/>
      <c r="BD303" s="5"/>
      <c r="BE303" s="7"/>
      <c r="BF303"/>
      <c r="BG303" s="5"/>
      <c r="BH303" s="7"/>
      <c r="BI303"/>
      <c r="BJ303" s="5"/>
      <c r="BK303" s="7"/>
      <c r="BL303"/>
      <c r="BQ303" s="5"/>
      <c r="BR303" s="7"/>
      <c r="BS303"/>
      <c r="BT303" s="5"/>
      <c r="BU303" s="7"/>
      <c r="BV303"/>
      <c r="BW303" s="5"/>
      <c r="BX303" s="7"/>
      <c r="BY303"/>
      <c r="CD303" s="5"/>
      <c r="CE303" s="7"/>
      <c r="CF303"/>
      <c r="CG303" s="5"/>
      <c r="CH303" s="5"/>
      <c r="CI303" s="7"/>
      <c r="CJ303"/>
      <c r="CK303" s="5"/>
      <c r="CL303" s="7"/>
      <c r="CM303"/>
      <c r="CN303" s="5"/>
      <c r="CO303" s="5"/>
      <c r="CP303" s="7"/>
      <c r="CQ303"/>
      <c r="CR303" s="5"/>
      <c r="CS303" s="7"/>
      <c r="CT303"/>
      <c r="CU303" s="5"/>
      <c r="CV303" s="7"/>
      <c r="CW303"/>
      <c r="CX303" s="5"/>
      <c r="CY303" s="7"/>
      <c r="CZ303"/>
      <c r="DA303" s="5"/>
      <c r="DB303" s="5"/>
      <c r="DC303" s="7"/>
      <c r="DD303"/>
      <c r="DE303" s="5"/>
      <c r="DF303" s="7"/>
      <c r="DG303"/>
      <c r="DH303" s="5"/>
      <c r="DI303" s="5"/>
      <c r="DJ303" s="7"/>
      <c r="DK303"/>
      <c r="DL303" s="5"/>
      <c r="DM303" s="5"/>
      <c r="DN303" s="7"/>
      <c r="DO303"/>
      <c r="DP303" s="5"/>
      <c r="DQ303" s="7"/>
      <c r="DR303"/>
      <c r="DS303" s="5"/>
      <c r="DT303" s="7"/>
      <c r="DU303"/>
      <c r="DV303" s="5"/>
      <c r="DW303" s="7"/>
      <c r="DX303"/>
      <c r="DY303" s="5"/>
      <c r="DZ303" s="7"/>
      <c r="EA303"/>
      <c r="EB303" s="5"/>
      <c r="EC303" s="5"/>
      <c r="ED303" s="7"/>
      <c r="EE303"/>
      <c r="EF303" s="5"/>
      <c r="EG303" s="7"/>
      <c r="EH303"/>
      <c r="EI303" s="5"/>
      <c r="EJ303" s="5"/>
      <c r="EK303" s="7"/>
      <c r="EL303"/>
      <c r="EM303" s="5"/>
      <c r="EN303" s="7"/>
      <c r="EO303"/>
    </row>
    <row r="304" spans="18:145" ht="13.5">
      <c r="R304" s="10"/>
      <c r="S304"/>
      <c r="U304" s="5"/>
      <c r="V304" s="10"/>
      <c r="W304"/>
      <c r="Y304" s="5"/>
      <c r="Z304" s="10"/>
      <c r="AA304"/>
      <c r="AC304" s="5"/>
      <c r="AD304" s="7"/>
      <c r="AE304"/>
      <c r="AH304" s="5"/>
      <c r="AI304" s="7"/>
      <c r="AJ304"/>
      <c r="AK304" s="5"/>
      <c r="AL304" s="7"/>
      <c r="AM304"/>
      <c r="AO304" s="5"/>
      <c r="AP304" s="7"/>
      <c r="AQ304"/>
      <c r="BD304" s="5"/>
      <c r="BE304" s="7"/>
      <c r="BF304"/>
      <c r="BG304" s="5"/>
      <c r="BH304" s="7"/>
      <c r="BI304"/>
      <c r="BJ304" s="5"/>
      <c r="BK304" s="7"/>
      <c r="BL304"/>
      <c r="BQ304" s="5"/>
      <c r="BR304" s="7"/>
      <c r="BS304"/>
      <c r="BT304" s="5"/>
      <c r="BU304" s="7"/>
      <c r="BV304"/>
      <c r="BW304" s="5"/>
      <c r="BX304" s="7"/>
      <c r="BY304"/>
      <c r="CD304" s="5"/>
      <c r="CE304" s="7"/>
      <c r="CF304"/>
      <c r="CG304" s="5"/>
      <c r="CH304" s="5"/>
      <c r="CI304" s="7"/>
      <c r="CJ304"/>
      <c r="CK304" s="5"/>
      <c r="CL304" s="7"/>
      <c r="CM304"/>
      <c r="CN304" s="5"/>
      <c r="CO304" s="5"/>
      <c r="CP304" s="7"/>
      <c r="CQ304"/>
      <c r="CR304" s="5"/>
      <c r="CS304" s="7"/>
      <c r="CT304"/>
      <c r="CU304" s="5"/>
      <c r="CV304" s="7"/>
      <c r="CW304"/>
      <c r="CX304" s="5"/>
      <c r="CY304" s="7"/>
      <c r="CZ304"/>
      <c r="DA304" s="5"/>
      <c r="DB304" s="5"/>
      <c r="DC304" s="7"/>
      <c r="DD304"/>
      <c r="DE304" s="5"/>
      <c r="DF304" s="7"/>
      <c r="DG304"/>
      <c r="DH304" s="5"/>
      <c r="DI304" s="5"/>
      <c r="DJ304" s="7"/>
      <c r="DK304"/>
      <c r="DL304" s="5"/>
      <c r="DM304" s="5"/>
      <c r="DN304" s="7"/>
      <c r="DO304"/>
      <c r="DP304" s="5"/>
      <c r="DQ304" s="7"/>
      <c r="DR304"/>
      <c r="DS304" s="5"/>
      <c r="DT304" s="7"/>
      <c r="DU304"/>
      <c r="DV304" s="5"/>
      <c r="DW304" s="7"/>
      <c r="DX304"/>
      <c r="DY304" s="5"/>
      <c r="DZ304" s="7"/>
      <c r="EA304"/>
      <c r="EB304" s="5"/>
      <c r="EC304" s="5"/>
      <c r="ED304" s="7"/>
      <c r="EE304"/>
      <c r="EF304" s="5"/>
      <c r="EG304" s="7"/>
      <c r="EH304"/>
      <c r="EI304" s="5"/>
      <c r="EJ304" s="5"/>
      <c r="EK304" s="7"/>
      <c r="EL304"/>
      <c r="EM304" s="5"/>
      <c r="EN304" s="7"/>
      <c r="EO304"/>
    </row>
    <row r="305" spans="18:145" ht="13.5">
      <c r="R305" s="10"/>
      <c r="S305"/>
      <c r="U305" s="5"/>
      <c r="V305" s="10"/>
      <c r="W305"/>
      <c r="Y305" s="5"/>
      <c r="Z305" s="10"/>
      <c r="AA305"/>
      <c r="AC305" s="5"/>
      <c r="AD305" s="7"/>
      <c r="AE305"/>
      <c r="AH305" s="5"/>
      <c r="AI305" s="7"/>
      <c r="AJ305"/>
      <c r="AK305" s="5"/>
      <c r="AL305" s="7"/>
      <c r="AM305"/>
      <c r="AO305" s="5"/>
      <c r="AP305" s="7"/>
      <c r="AQ305"/>
      <c r="BD305" s="5"/>
      <c r="BE305" s="7"/>
      <c r="BF305"/>
      <c r="BG305" s="5"/>
      <c r="BH305" s="7"/>
      <c r="BI305"/>
      <c r="BJ305" s="5"/>
      <c r="BK305" s="7"/>
      <c r="BL305"/>
      <c r="BQ305" s="5"/>
      <c r="BR305" s="7"/>
      <c r="BS305"/>
      <c r="BT305" s="5"/>
      <c r="BU305" s="7"/>
      <c r="BV305"/>
      <c r="BW305" s="5"/>
      <c r="BX305" s="7"/>
      <c r="BY305"/>
      <c r="CD305" s="5"/>
      <c r="CE305" s="7"/>
      <c r="CF305"/>
      <c r="CG305" s="5"/>
      <c r="CH305" s="5"/>
      <c r="CI305" s="7"/>
      <c r="CJ305"/>
      <c r="CK305" s="5"/>
      <c r="CL305" s="7"/>
      <c r="CM305"/>
      <c r="CN305" s="5"/>
      <c r="CO305" s="5"/>
      <c r="CP305" s="7"/>
      <c r="CQ305"/>
      <c r="CR305" s="5"/>
      <c r="CS305" s="7"/>
      <c r="CT305"/>
      <c r="CU305" s="5"/>
      <c r="CV305" s="7"/>
      <c r="CW305"/>
      <c r="CX305" s="5"/>
      <c r="CY305" s="7"/>
      <c r="CZ305"/>
      <c r="DA305" s="5"/>
      <c r="DB305" s="5"/>
      <c r="DC305" s="7"/>
      <c r="DD305"/>
      <c r="DE305" s="5"/>
      <c r="DF305" s="7"/>
      <c r="DG305"/>
      <c r="DH305" s="5"/>
      <c r="DI305" s="5"/>
      <c r="DJ305" s="7"/>
      <c r="DK305"/>
      <c r="DL305" s="5"/>
      <c r="DM305" s="5"/>
      <c r="DN305" s="7"/>
      <c r="DO305"/>
      <c r="DP305" s="5"/>
      <c r="DQ305" s="7"/>
      <c r="DR305"/>
      <c r="DS305" s="5"/>
      <c r="DT305" s="7"/>
      <c r="DU305"/>
      <c r="DV305" s="5"/>
      <c r="DW305" s="7"/>
      <c r="DX305"/>
      <c r="DY305" s="5"/>
      <c r="DZ305" s="7"/>
      <c r="EA305"/>
      <c r="EB305" s="5"/>
      <c r="EC305" s="5"/>
      <c r="ED305" s="7"/>
      <c r="EE305"/>
      <c r="EF305" s="5"/>
      <c r="EG305" s="7"/>
      <c r="EH305"/>
      <c r="EI305" s="5"/>
      <c r="EJ305" s="5"/>
      <c r="EK305" s="7"/>
      <c r="EL305"/>
      <c r="EM305" s="5"/>
      <c r="EN305" s="7"/>
      <c r="EO305"/>
    </row>
    <row r="306" spans="18:145" ht="13.5">
      <c r="R306" s="10"/>
      <c r="S306"/>
      <c r="U306" s="5"/>
      <c r="V306" s="10"/>
      <c r="W306"/>
      <c r="Y306" s="5"/>
      <c r="Z306" s="10"/>
      <c r="AA306"/>
      <c r="AC306" s="5"/>
      <c r="AD306" s="7"/>
      <c r="AE306"/>
      <c r="AH306" s="5"/>
      <c r="AI306" s="7"/>
      <c r="AJ306"/>
      <c r="AK306" s="5"/>
      <c r="AL306" s="7"/>
      <c r="AM306"/>
      <c r="AO306" s="5"/>
      <c r="AP306" s="7"/>
      <c r="AQ306"/>
      <c r="BD306" s="5"/>
      <c r="BE306" s="7"/>
      <c r="BF306"/>
      <c r="BG306" s="5"/>
      <c r="BH306" s="7"/>
      <c r="BI306"/>
      <c r="BJ306" s="5"/>
      <c r="BK306" s="7"/>
      <c r="BL306"/>
      <c r="BQ306" s="5"/>
      <c r="BR306" s="7"/>
      <c r="BS306"/>
      <c r="BT306" s="5"/>
      <c r="BU306" s="7"/>
      <c r="BV306"/>
      <c r="BW306" s="5"/>
      <c r="BX306" s="7"/>
      <c r="BY306"/>
      <c r="CD306" s="5"/>
      <c r="CE306" s="7"/>
      <c r="CF306"/>
      <c r="CG306" s="5"/>
      <c r="CH306" s="5"/>
      <c r="CI306" s="7"/>
      <c r="CJ306"/>
      <c r="CK306" s="5"/>
      <c r="CL306" s="7"/>
      <c r="CM306"/>
      <c r="CN306" s="5"/>
      <c r="CO306" s="5"/>
      <c r="CP306" s="7"/>
      <c r="CQ306"/>
      <c r="CR306" s="5"/>
      <c r="CS306" s="7"/>
      <c r="CT306"/>
      <c r="CU306" s="5"/>
      <c r="CV306" s="7"/>
      <c r="CW306"/>
      <c r="CX306" s="5"/>
      <c r="CY306" s="7"/>
      <c r="CZ306"/>
      <c r="DA306" s="5"/>
      <c r="DB306" s="5"/>
      <c r="DC306" s="7"/>
      <c r="DD306"/>
      <c r="DE306" s="5"/>
      <c r="DF306" s="7"/>
      <c r="DG306"/>
      <c r="DH306" s="5"/>
      <c r="DI306" s="5"/>
      <c r="DJ306" s="7"/>
      <c r="DK306"/>
      <c r="DL306" s="5"/>
      <c r="DM306" s="5"/>
      <c r="DN306" s="7"/>
      <c r="DO306"/>
      <c r="DP306" s="5"/>
      <c r="DQ306" s="7"/>
      <c r="DR306"/>
      <c r="DS306" s="5"/>
      <c r="DT306" s="7"/>
      <c r="DU306"/>
      <c r="DV306" s="5"/>
      <c r="DW306" s="7"/>
      <c r="DX306"/>
      <c r="DY306" s="5"/>
      <c r="DZ306" s="7"/>
      <c r="EA306"/>
      <c r="EB306" s="5"/>
      <c r="EC306" s="5"/>
      <c r="ED306" s="7"/>
      <c r="EE306"/>
      <c r="EF306" s="5"/>
      <c r="EG306" s="7"/>
      <c r="EH306"/>
      <c r="EI306" s="5"/>
      <c r="EJ306" s="5"/>
      <c r="EK306" s="7"/>
      <c r="EL306"/>
      <c r="EM306" s="5"/>
      <c r="EN306" s="7"/>
      <c r="EO306"/>
    </row>
    <row r="307" spans="18:145" ht="13.5">
      <c r="R307" s="10"/>
      <c r="S307"/>
      <c r="U307" s="5"/>
      <c r="V307" s="10"/>
      <c r="W307"/>
      <c r="Y307" s="5"/>
      <c r="Z307" s="10"/>
      <c r="AA307"/>
      <c r="AC307" s="5"/>
      <c r="AD307" s="7"/>
      <c r="AE307"/>
      <c r="AH307" s="5"/>
      <c r="AI307" s="7"/>
      <c r="AJ307"/>
      <c r="AK307" s="5"/>
      <c r="AL307" s="7"/>
      <c r="AM307"/>
      <c r="AO307" s="5"/>
      <c r="AP307" s="7"/>
      <c r="AQ307"/>
      <c r="BD307" s="5"/>
      <c r="BE307" s="7"/>
      <c r="BF307"/>
      <c r="BG307" s="5"/>
      <c r="BH307" s="7"/>
      <c r="BI307"/>
      <c r="BJ307" s="5"/>
      <c r="BK307" s="7"/>
      <c r="BL307"/>
      <c r="BQ307" s="5"/>
      <c r="BR307" s="7"/>
      <c r="BS307"/>
      <c r="BT307" s="5"/>
      <c r="BU307" s="7"/>
      <c r="BV307"/>
      <c r="BW307" s="5"/>
      <c r="BX307" s="7"/>
      <c r="BY307"/>
      <c r="CD307" s="5"/>
      <c r="CE307" s="7"/>
      <c r="CF307"/>
      <c r="CG307" s="5"/>
      <c r="CH307" s="5"/>
      <c r="CI307" s="7"/>
      <c r="CJ307"/>
      <c r="CK307" s="5"/>
      <c r="CL307" s="7"/>
      <c r="CM307"/>
      <c r="CN307" s="5"/>
      <c r="CO307" s="5"/>
      <c r="CP307" s="7"/>
      <c r="CQ307"/>
      <c r="CR307" s="5"/>
      <c r="CS307" s="7"/>
      <c r="CT307"/>
      <c r="CU307" s="5"/>
      <c r="CV307" s="7"/>
      <c r="CW307"/>
      <c r="CX307" s="5"/>
      <c r="CY307" s="7"/>
      <c r="CZ307"/>
      <c r="DA307" s="5"/>
      <c r="DB307" s="5"/>
      <c r="DC307" s="7"/>
      <c r="DD307"/>
      <c r="DE307" s="5"/>
      <c r="DF307" s="7"/>
      <c r="DG307"/>
      <c r="DH307" s="5"/>
      <c r="DI307" s="5"/>
      <c r="DJ307" s="7"/>
      <c r="DK307"/>
      <c r="DL307" s="5"/>
      <c r="DM307" s="5"/>
      <c r="DN307" s="7"/>
      <c r="DO307"/>
      <c r="DP307" s="5"/>
      <c r="DQ307" s="7"/>
      <c r="DR307"/>
      <c r="DS307" s="5"/>
      <c r="DT307" s="7"/>
      <c r="DU307"/>
      <c r="DV307" s="5"/>
      <c r="DW307" s="7"/>
      <c r="DX307"/>
      <c r="DY307" s="5"/>
      <c r="DZ307" s="7"/>
      <c r="EA307"/>
      <c r="EB307" s="5"/>
      <c r="EC307" s="5"/>
      <c r="ED307" s="7"/>
      <c r="EE307"/>
      <c r="EF307" s="5"/>
      <c r="EG307" s="7"/>
      <c r="EH307"/>
      <c r="EI307" s="5"/>
      <c r="EJ307" s="5"/>
      <c r="EK307" s="7"/>
      <c r="EL307"/>
      <c r="EM307" s="5"/>
      <c r="EN307" s="7"/>
      <c r="EO307"/>
    </row>
    <row r="308" spans="18:145" ht="13.5">
      <c r="R308" s="10"/>
      <c r="S308"/>
      <c r="U308" s="5"/>
      <c r="V308" s="10"/>
      <c r="W308"/>
      <c r="Y308" s="5"/>
      <c r="Z308" s="10"/>
      <c r="AA308"/>
      <c r="AC308" s="5"/>
      <c r="AD308" s="7"/>
      <c r="AE308"/>
      <c r="AH308" s="5"/>
      <c r="AI308" s="7"/>
      <c r="AJ308"/>
      <c r="AK308" s="5"/>
      <c r="AL308" s="7"/>
      <c r="AM308"/>
      <c r="AO308" s="5"/>
      <c r="AP308" s="7"/>
      <c r="AQ308"/>
      <c r="BD308" s="5"/>
      <c r="BE308" s="7"/>
      <c r="BF308"/>
      <c r="BG308" s="5"/>
      <c r="BH308" s="7"/>
      <c r="BI308"/>
      <c r="BJ308" s="5"/>
      <c r="BK308" s="7"/>
      <c r="BL308"/>
      <c r="BQ308" s="5"/>
      <c r="BR308" s="7"/>
      <c r="BS308"/>
      <c r="BT308" s="5"/>
      <c r="BU308" s="7"/>
      <c r="BV308"/>
      <c r="BW308" s="5"/>
      <c r="BX308" s="7"/>
      <c r="BY308"/>
      <c r="CD308" s="5"/>
      <c r="CE308" s="7"/>
      <c r="CF308"/>
      <c r="CG308" s="5"/>
      <c r="CH308" s="5"/>
      <c r="CI308" s="7"/>
      <c r="CJ308"/>
      <c r="CK308" s="5"/>
      <c r="CL308" s="7"/>
      <c r="CM308"/>
      <c r="CN308" s="5"/>
      <c r="CO308" s="5"/>
      <c r="CP308" s="7"/>
      <c r="CQ308"/>
      <c r="CR308" s="5"/>
      <c r="CS308" s="7"/>
      <c r="CT308"/>
      <c r="CU308" s="5"/>
      <c r="CV308" s="7"/>
      <c r="CW308"/>
      <c r="CX308" s="5"/>
      <c r="CY308" s="7"/>
      <c r="CZ308"/>
      <c r="DA308" s="5"/>
      <c r="DB308" s="5"/>
      <c r="DC308" s="7"/>
      <c r="DD308"/>
      <c r="DE308" s="5"/>
      <c r="DF308" s="7"/>
      <c r="DG308"/>
      <c r="DH308" s="5"/>
      <c r="DI308" s="5"/>
      <c r="DJ308" s="7"/>
      <c r="DK308"/>
      <c r="DL308" s="5"/>
      <c r="DM308" s="5"/>
      <c r="DN308" s="7"/>
      <c r="DO308"/>
      <c r="DP308" s="5"/>
      <c r="DQ308" s="7"/>
      <c r="DR308"/>
      <c r="DS308" s="5"/>
      <c r="DT308" s="7"/>
      <c r="DU308"/>
      <c r="DV308" s="5"/>
      <c r="DW308" s="7"/>
      <c r="DX308"/>
      <c r="DY308" s="5"/>
      <c r="DZ308" s="7"/>
      <c r="EA308"/>
      <c r="EB308" s="5"/>
      <c r="EC308" s="5"/>
      <c r="ED308" s="7"/>
      <c r="EE308"/>
      <c r="EF308" s="5"/>
      <c r="EG308" s="7"/>
      <c r="EH308"/>
      <c r="EI308" s="5"/>
      <c r="EJ308" s="5"/>
      <c r="EK308" s="7"/>
      <c r="EL308"/>
      <c r="EM308" s="5"/>
      <c r="EN308" s="7"/>
      <c r="EO308"/>
    </row>
    <row r="309" spans="18:145" ht="13.5">
      <c r="R309" s="10"/>
      <c r="S309"/>
      <c r="U309" s="5"/>
      <c r="V309" s="10"/>
      <c r="W309"/>
      <c r="Y309" s="5"/>
      <c r="Z309" s="10"/>
      <c r="AA309"/>
      <c r="AC309" s="5"/>
      <c r="AD309" s="7"/>
      <c r="AE309"/>
      <c r="AH309" s="5"/>
      <c r="AI309" s="7"/>
      <c r="AJ309"/>
      <c r="AK309" s="5"/>
      <c r="AL309" s="7"/>
      <c r="AM309"/>
      <c r="AO309" s="5"/>
      <c r="AP309" s="7"/>
      <c r="AQ309"/>
      <c r="BD309" s="5"/>
      <c r="BE309" s="7"/>
      <c r="BF309"/>
      <c r="BG309" s="5"/>
      <c r="BH309" s="7"/>
      <c r="BI309"/>
      <c r="BJ309" s="5"/>
      <c r="BK309" s="7"/>
      <c r="BL309"/>
      <c r="BQ309" s="5"/>
      <c r="BR309" s="7"/>
      <c r="BS309"/>
      <c r="BT309" s="5"/>
      <c r="BU309" s="7"/>
      <c r="BV309"/>
      <c r="BW309" s="5"/>
      <c r="BX309" s="7"/>
      <c r="BY309"/>
      <c r="CD309" s="5"/>
      <c r="CE309" s="7"/>
      <c r="CF309"/>
      <c r="CG309" s="5"/>
      <c r="CH309" s="5"/>
      <c r="CI309" s="7"/>
      <c r="CJ309"/>
      <c r="CK309" s="5"/>
      <c r="CL309" s="7"/>
      <c r="CM309"/>
      <c r="CN309" s="5"/>
      <c r="CO309" s="5"/>
      <c r="CP309" s="7"/>
      <c r="CQ309"/>
      <c r="CR309" s="5"/>
      <c r="CS309" s="7"/>
      <c r="CT309"/>
      <c r="CU309" s="5"/>
      <c r="CV309" s="7"/>
      <c r="CW309"/>
      <c r="CX309" s="5"/>
      <c r="CY309" s="7"/>
      <c r="CZ309"/>
      <c r="DA309" s="5"/>
      <c r="DB309" s="5"/>
      <c r="DC309" s="7"/>
      <c r="DD309"/>
      <c r="DE309" s="5"/>
      <c r="DF309" s="7"/>
      <c r="DG309"/>
      <c r="DH309" s="5"/>
      <c r="DI309" s="5"/>
      <c r="DJ309" s="7"/>
      <c r="DK309"/>
      <c r="DL309" s="5"/>
      <c r="DM309" s="5"/>
      <c r="DN309" s="7"/>
      <c r="DO309"/>
      <c r="DP309" s="5"/>
      <c r="DQ309" s="7"/>
      <c r="DR309"/>
      <c r="DS309" s="5"/>
      <c r="DT309" s="7"/>
      <c r="DU309"/>
      <c r="DV309" s="5"/>
      <c r="DW309" s="7"/>
      <c r="DX309"/>
      <c r="DY309" s="5"/>
      <c r="DZ309" s="7"/>
      <c r="EA309"/>
      <c r="EB309" s="5"/>
      <c r="EC309" s="5"/>
      <c r="ED309" s="7"/>
      <c r="EE309"/>
      <c r="EF309" s="5"/>
      <c r="EG309" s="7"/>
      <c r="EH309"/>
      <c r="EI309" s="5"/>
      <c r="EJ309" s="5"/>
      <c r="EK309" s="7"/>
      <c r="EL309"/>
      <c r="EM309" s="5"/>
      <c r="EN309" s="7"/>
      <c r="EO309"/>
    </row>
    <row r="310" spans="18:145" ht="13.5">
      <c r="R310" s="10"/>
      <c r="S310"/>
      <c r="U310" s="5"/>
      <c r="V310" s="10"/>
      <c r="W310"/>
      <c r="Y310" s="5"/>
      <c r="Z310" s="10"/>
      <c r="AA310"/>
      <c r="AC310" s="5"/>
      <c r="AD310" s="7"/>
      <c r="AE310"/>
      <c r="AH310" s="5"/>
      <c r="AI310" s="7"/>
      <c r="AJ310"/>
      <c r="AK310" s="5"/>
      <c r="AL310" s="7"/>
      <c r="AM310"/>
      <c r="AO310" s="5"/>
      <c r="AP310" s="7"/>
      <c r="AQ310"/>
      <c r="BD310" s="5"/>
      <c r="BE310" s="7"/>
      <c r="BF310"/>
      <c r="BG310" s="5"/>
      <c r="BH310" s="7"/>
      <c r="BI310"/>
      <c r="BJ310" s="5"/>
      <c r="BK310" s="7"/>
      <c r="BL310"/>
      <c r="BQ310" s="5"/>
      <c r="BR310" s="7"/>
      <c r="BS310"/>
      <c r="BT310" s="5"/>
      <c r="BU310" s="7"/>
      <c r="BV310"/>
      <c r="BW310" s="5"/>
      <c r="BX310" s="7"/>
      <c r="BY310"/>
      <c r="CD310" s="5"/>
      <c r="CE310" s="7"/>
      <c r="CF310"/>
      <c r="CG310" s="5"/>
      <c r="CH310" s="5"/>
      <c r="CI310" s="7"/>
      <c r="CJ310"/>
      <c r="CK310" s="5"/>
      <c r="CL310" s="7"/>
      <c r="CM310"/>
      <c r="CN310" s="5"/>
      <c r="CO310" s="5"/>
      <c r="CP310" s="7"/>
      <c r="CQ310"/>
      <c r="CR310" s="5"/>
      <c r="CS310" s="7"/>
      <c r="CT310"/>
      <c r="CU310" s="5"/>
      <c r="CV310" s="7"/>
      <c r="CW310"/>
      <c r="CX310" s="5"/>
      <c r="CY310" s="7"/>
      <c r="CZ310"/>
      <c r="DA310" s="5"/>
      <c r="DB310" s="5"/>
      <c r="DC310" s="7"/>
      <c r="DD310"/>
      <c r="DE310" s="5"/>
      <c r="DF310" s="7"/>
      <c r="DG310"/>
      <c r="DH310" s="5"/>
      <c r="DI310" s="5"/>
      <c r="DJ310" s="7"/>
      <c r="DK310"/>
      <c r="DL310" s="5"/>
      <c r="DM310" s="5"/>
      <c r="DN310" s="7"/>
      <c r="DO310"/>
      <c r="DP310" s="5"/>
      <c r="DQ310" s="7"/>
      <c r="DR310"/>
      <c r="DS310" s="5"/>
      <c r="DT310" s="7"/>
      <c r="DU310"/>
      <c r="DV310" s="5"/>
      <c r="DW310" s="7"/>
      <c r="DX310"/>
      <c r="DY310" s="5"/>
      <c r="DZ310" s="7"/>
      <c r="EA310"/>
      <c r="EB310" s="5"/>
      <c r="EC310" s="5"/>
      <c r="ED310" s="7"/>
      <c r="EE310"/>
      <c r="EF310" s="5"/>
      <c r="EG310" s="7"/>
      <c r="EH310"/>
      <c r="EI310" s="5"/>
      <c r="EJ310" s="5"/>
      <c r="EK310" s="7"/>
      <c r="EL310"/>
      <c r="EM310" s="5"/>
      <c r="EN310" s="7"/>
      <c r="EO310"/>
    </row>
    <row r="311" spans="18:145" ht="13.5">
      <c r="R311" s="10"/>
      <c r="S311"/>
      <c r="U311" s="5"/>
      <c r="V311" s="10"/>
      <c r="W311"/>
      <c r="Y311" s="5"/>
      <c r="Z311" s="10"/>
      <c r="AA311"/>
      <c r="AC311" s="5"/>
      <c r="AD311" s="7"/>
      <c r="AE311"/>
      <c r="AH311" s="5"/>
      <c r="AI311" s="7"/>
      <c r="AJ311"/>
      <c r="AK311" s="5"/>
      <c r="AL311" s="7"/>
      <c r="AM311"/>
      <c r="AO311" s="5"/>
      <c r="AP311" s="7"/>
      <c r="AQ311"/>
      <c r="BD311" s="5"/>
      <c r="BE311" s="7"/>
      <c r="BF311"/>
      <c r="BG311" s="5"/>
      <c r="BH311" s="7"/>
      <c r="BI311"/>
      <c r="BJ311" s="5"/>
      <c r="BK311" s="7"/>
      <c r="BL311"/>
      <c r="BQ311" s="5"/>
      <c r="BR311" s="7"/>
      <c r="BS311"/>
      <c r="BT311" s="5"/>
      <c r="BU311" s="7"/>
      <c r="BV311"/>
      <c r="BW311" s="5"/>
      <c r="BX311" s="7"/>
      <c r="BY311"/>
      <c r="CD311" s="5"/>
      <c r="CE311" s="7"/>
      <c r="CF311"/>
      <c r="CG311" s="5"/>
      <c r="CH311" s="5"/>
      <c r="CI311" s="7"/>
      <c r="CJ311"/>
      <c r="CK311" s="5"/>
      <c r="CL311" s="7"/>
      <c r="CM311"/>
      <c r="CN311" s="5"/>
      <c r="CO311" s="5"/>
      <c r="CP311" s="7"/>
      <c r="CQ311"/>
      <c r="CR311" s="5"/>
      <c r="CS311" s="7"/>
      <c r="CT311"/>
      <c r="CU311" s="5"/>
      <c r="CV311" s="7"/>
      <c r="CW311"/>
      <c r="CX311" s="5"/>
      <c r="CY311" s="7"/>
      <c r="CZ311"/>
      <c r="DA311" s="5"/>
      <c r="DB311" s="5"/>
      <c r="DC311" s="7"/>
      <c r="DD311"/>
      <c r="DE311" s="5"/>
      <c r="DF311" s="7"/>
      <c r="DG311"/>
      <c r="DH311" s="5"/>
      <c r="DI311" s="5"/>
      <c r="DJ311" s="7"/>
      <c r="DK311"/>
      <c r="DL311" s="5"/>
      <c r="DM311" s="5"/>
      <c r="DN311" s="7"/>
      <c r="DO311"/>
      <c r="DP311" s="5"/>
      <c r="DQ311" s="7"/>
      <c r="DR311"/>
      <c r="DS311" s="5"/>
      <c r="DT311" s="7"/>
      <c r="DU311"/>
      <c r="DV311" s="5"/>
      <c r="DW311" s="7"/>
      <c r="DX311"/>
      <c r="DY311" s="5"/>
      <c r="DZ311" s="7"/>
      <c r="EA311"/>
      <c r="EB311" s="5"/>
      <c r="EC311" s="5"/>
      <c r="ED311" s="7"/>
      <c r="EE311"/>
      <c r="EF311" s="5"/>
      <c r="EG311" s="7"/>
      <c r="EH311"/>
      <c r="EI311" s="5"/>
      <c r="EJ311" s="5"/>
      <c r="EK311" s="7"/>
      <c r="EL311"/>
      <c r="EM311" s="5"/>
      <c r="EN311" s="7"/>
      <c r="EO311"/>
    </row>
    <row r="312" spans="18:145" ht="13.5">
      <c r="R312" s="10"/>
      <c r="S312"/>
      <c r="U312" s="5"/>
      <c r="V312" s="10"/>
      <c r="W312"/>
      <c r="Y312" s="5"/>
      <c r="Z312" s="10"/>
      <c r="AA312"/>
      <c r="AC312" s="5"/>
      <c r="AD312" s="7"/>
      <c r="AE312"/>
      <c r="AH312" s="5"/>
      <c r="AI312" s="7"/>
      <c r="AJ312"/>
      <c r="AK312" s="5"/>
      <c r="AL312" s="7"/>
      <c r="AM312"/>
      <c r="AO312" s="5"/>
      <c r="AP312" s="7"/>
      <c r="AQ312"/>
      <c r="BD312" s="5"/>
      <c r="BE312" s="7"/>
      <c r="BF312"/>
      <c r="BG312" s="5"/>
      <c r="BH312" s="7"/>
      <c r="BI312"/>
      <c r="BJ312" s="5"/>
      <c r="BK312" s="7"/>
      <c r="BL312"/>
      <c r="BQ312" s="5"/>
      <c r="BR312" s="7"/>
      <c r="BS312"/>
      <c r="BT312" s="5"/>
      <c r="BU312" s="7"/>
      <c r="BV312"/>
      <c r="BW312" s="5"/>
      <c r="BX312" s="7"/>
      <c r="BY312"/>
      <c r="CD312" s="5"/>
      <c r="CE312" s="7"/>
      <c r="CF312"/>
      <c r="CG312" s="5"/>
      <c r="CH312" s="5"/>
      <c r="CI312" s="7"/>
      <c r="CJ312"/>
      <c r="CK312" s="5"/>
      <c r="CL312" s="7"/>
      <c r="CM312"/>
      <c r="CN312" s="5"/>
      <c r="CO312" s="5"/>
      <c r="CP312" s="7"/>
      <c r="CQ312"/>
      <c r="CR312" s="5"/>
      <c r="CS312" s="7"/>
      <c r="CT312"/>
      <c r="CU312" s="5"/>
      <c r="CV312" s="7"/>
      <c r="CW312"/>
      <c r="CX312" s="5"/>
      <c r="CY312" s="7"/>
      <c r="CZ312"/>
      <c r="DA312" s="5"/>
      <c r="DB312" s="5"/>
      <c r="DC312" s="7"/>
      <c r="DD312"/>
      <c r="DE312" s="5"/>
      <c r="DF312" s="7"/>
      <c r="DG312"/>
      <c r="DH312" s="5"/>
      <c r="DI312" s="5"/>
      <c r="DJ312" s="7"/>
      <c r="DK312"/>
      <c r="DL312" s="5"/>
      <c r="DM312" s="5"/>
      <c r="DN312" s="7"/>
      <c r="DO312"/>
      <c r="DP312" s="5"/>
      <c r="DQ312" s="7"/>
      <c r="DR312"/>
      <c r="DS312" s="5"/>
      <c r="DT312" s="7"/>
      <c r="DU312"/>
      <c r="DV312" s="5"/>
      <c r="DW312" s="7"/>
      <c r="DX312"/>
      <c r="DY312" s="5"/>
      <c r="DZ312" s="7"/>
      <c r="EA312"/>
      <c r="EB312" s="5"/>
      <c r="EC312" s="5"/>
      <c r="ED312" s="7"/>
      <c r="EE312"/>
      <c r="EF312" s="5"/>
      <c r="EG312" s="7"/>
      <c r="EH312"/>
      <c r="EI312" s="5"/>
      <c r="EJ312" s="5"/>
      <c r="EK312" s="7"/>
      <c r="EL312"/>
      <c r="EM312" s="5"/>
      <c r="EN312" s="7"/>
      <c r="EO312"/>
    </row>
    <row r="313" spans="18:145" ht="13.5">
      <c r="R313" s="10"/>
      <c r="S313"/>
      <c r="U313" s="5"/>
      <c r="V313" s="10"/>
      <c r="W313"/>
      <c r="Y313" s="5"/>
      <c r="Z313" s="10"/>
      <c r="AA313"/>
      <c r="AC313" s="5"/>
      <c r="AD313" s="7"/>
      <c r="AE313"/>
      <c r="AH313" s="5"/>
      <c r="AI313" s="7"/>
      <c r="AJ313"/>
      <c r="AK313" s="5"/>
      <c r="AL313" s="7"/>
      <c r="AM313"/>
      <c r="AO313" s="5"/>
      <c r="AP313" s="7"/>
      <c r="AQ313"/>
      <c r="BD313" s="5"/>
      <c r="BE313" s="7"/>
      <c r="BF313"/>
      <c r="BG313" s="5"/>
      <c r="BH313" s="7"/>
      <c r="BI313"/>
      <c r="BJ313" s="5"/>
      <c r="BK313" s="7"/>
      <c r="BL313"/>
      <c r="BQ313" s="5"/>
      <c r="BR313" s="7"/>
      <c r="BS313"/>
      <c r="BT313" s="5"/>
      <c r="BU313" s="7"/>
      <c r="BV313"/>
      <c r="BW313" s="5"/>
      <c r="BX313" s="7"/>
      <c r="BY313"/>
      <c r="CD313" s="5"/>
      <c r="CE313" s="7"/>
      <c r="CF313"/>
      <c r="CG313" s="5"/>
      <c r="CH313" s="5"/>
      <c r="CI313" s="7"/>
      <c r="CJ313"/>
      <c r="CK313" s="5"/>
      <c r="CL313" s="7"/>
      <c r="CM313"/>
      <c r="CN313" s="5"/>
      <c r="CO313" s="5"/>
      <c r="CP313" s="7"/>
      <c r="CQ313"/>
      <c r="CR313" s="5"/>
      <c r="CS313" s="7"/>
      <c r="CT313"/>
      <c r="CU313" s="5"/>
      <c r="CV313" s="7"/>
      <c r="CW313"/>
      <c r="CX313" s="5"/>
      <c r="CY313" s="7"/>
      <c r="CZ313"/>
      <c r="DA313" s="5"/>
      <c r="DB313" s="5"/>
      <c r="DC313" s="7"/>
      <c r="DD313"/>
      <c r="DE313" s="5"/>
      <c r="DF313" s="7"/>
      <c r="DG313"/>
      <c r="DH313" s="5"/>
      <c r="DI313" s="5"/>
      <c r="DJ313" s="7"/>
      <c r="DK313"/>
      <c r="DL313" s="5"/>
      <c r="DM313" s="5"/>
      <c r="DN313" s="7"/>
      <c r="DO313"/>
      <c r="DP313" s="5"/>
      <c r="DQ313" s="7"/>
      <c r="DR313"/>
      <c r="DS313" s="5"/>
      <c r="DT313" s="7"/>
      <c r="DU313"/>
      <c r="DV313" s="5"/>
      <c r="DW313" s="7"/>
      <c r="DX313"/>
      <c r="DY313" s="5"/>
      <c r="DZ313" s="7"/>
      <c r="EA313"/>
      <c r="EB313" s="5"/>
      <c r="EC313" s="5"/>
      <c r="ED313" s="7"/>
      <c r="EE313"/>
      <c r="EF313" s="5"/>
      <c r="EG313" s="7"/>
      <c r="EH313"/>
      <c r="EI313" s="5"/>
      <c r="EJ313" s="5"/>
      <c r="EK313" s="7"/>
      <c r="EL313"/>
      <c r="EM313" s="5"/>
      <c r="EN313" s="7"/>
      <c r="EO313"/>
    </row>
    <row r="314" spans="18:145" ht="13.5">
      <c r="R314" s="10"/>
      <c r="S314"/>
      <c r="U314" s="5"/>
      <c r="V314" s="10"/>
      <c r="W314"/>
      <c r="Y314" s="5"/>
      <c r="Z314" s="10"/>
      <c r="AA314"/>
      <c r="AC314" s="5"/>
      <c r="AD314" s="7"/>
      <c r="AE314"/>
      <c r="AH314" s="5"/>
      <c r="AI314" s="7"/>
      <c r="AJ314"/>
      <c r="AK314" s="5"/>
      <c r="AL314" s="7"/>
      <c r="AM314"/>
      <c r="AO314" s="5"/>
      <c r="AP314" s="7"/>
      <c r="AQ314"/>
      <c r="BD314" s="5"/>
      <c r="BE314" s="7"/>
      <c r="BF314"/>
      <c r="BG314" s="5"/>
      <c r="BH314" s="7"/>
      <c r="BI314"/>
      <c r="BJ314" s="5"/>
      <c r="BK314" s="7"/>
      <c r="BL314"/>
      <c r="BQ314" s="5"/>
      <c r="BR314" s="7"/>
      <c r="BS314"/>
      <c r="BT314" s="5"/>
      <c r="BU314" s="7"/>
      <c r="BV314"/>
      <c r="BW314" s="5"/>
      <c r="BX314" s="7"/>
      <c r="BY314"/>
      <c r="CD314" s="5"/>
      <c r="CE314" s="7"/>
      <c r="CF314"/>
      <c r="CG314" s="5"/>
      <c r="CH314" s="5"/>
      <c r="CI314" s="7"/>
      <c r="CJ314"/>
      <c r="CK314" s="5"/>
      <c r="CL314" s="7"/>
      <c r="CM314"/>
      <c r="CN314" s="5"/>
      <c r="CO314" s="5"/>
      <c r="CP314" s="7"/>
      <c r="CQ314"/>
      <c r="CR314" s="5"/>
      <c r="CS314" s="7"/>
      <c r="CT314"/>
      <c r="CU314" s="5"/>
      <c r="CV314" s="7"/>
      <c r="CW314"/>
      <c r="CX314" s="5"/>
      <c r="CY314" s="7"/>
      <c r="CZ314"/>
      <c r="DA314" s="5"/>
      <c r="DB314" s="5"/>
      <c r="DC314" s="7"/>
      <c r="DD314"/>
      <c r="DE314" s="5"/>
      <c r="DF314" s="7"/>
      <c r="DG314"/>
      <c r="DH314" s="5"/>
      <c r="DI314" s="5"/>
      <c r="DJ314" s="7"/>
      <c r="DK314"/>
      <c r="DL314" s="5"/>
      <c r="DM314" s="5"/>
      <c r="DN314" s="7"/>
      <c r="DO314"/>
      <c r="DP314" s="5"/>
      <c r="DQ314" s="7"/>
      <c r="DR314"/>
      <c r="DS314" s="5"/>
      <c r="DT314" s="7"/>
      <c r="DU314"/>
      <c r="DV314" s="5"/>
      <c r="DW314" s="7"/>
      <c r="DX314"/>
      <c r="DY314" s="5"/>
      <c r="DZ314" s="7"/>
      <c r="EA314"/>
      <c r="EB314" s="5"/>
      <c r="EC314" s="5"/>
      <c r="ED314" s="7"/>
      <c r="EE314"/>
      <c r="EF314" s="5"/>
      <c r="EG314" s="7"/>
      <c r="EH314"/>
      <c r="EI314" s="5"/>
      <c r="EJ314" s="5"/>
      <c r="EK314" s="7"/>
      <c r="EL314"/>
      <c r="EM314" s="5"/>
      <c r="EN314" s="7"/>
      <c r="EO314"/>
    </row>
    <row r="315" spans="18:145" ht="13.5">
      <c r="R315" s="10"/>
      <c r="S315"/>
      <c r="U315" s="5"/>
      <c r="V315" s="10"/>
      <c r="W315"/>
      <c r="Y315" s="5"/>
      <c r="Z315" s="10"/>
      <c r="AA315"/>
      <c r="AC315" s="5"/>
      <c r="AD315" s="7"/>
      <c r="AE315"/>
      <c r="AH315" s="5"/>
      <c r="AI315" s="7"/>
      <c r="AJ315"/>
      <c r="AK315" s="5"/>
      <c r="AL315" s="7"/>
      <c r="AM315"/>
      <c r="AO315" s="5"/>
      <c r="AP315" s="7"/>
      <c r="AQ315"/>
      <c r="BD315" s="5"/>
      <c r="BE315" s="7"/>
      <c r="BF315"/>
      <c r="BG315" s="5"/>
      <c r="BH315" s="7"/>
      <c r="BI315"/>
      <c r="BJ315" s="5"/>
      <c r="BK315" s="7"/>
      <c r="BL315"/>
      <c r="BQ315" s="5"/>
      <c r="BR315" s="7"/>
      <c r="BS315"/>
      <c r="BT315" s="5"/>
      <c r="BU315" s="7"/>
      <c r="BV315"/>
      <c r="BW315" s="5"/>
      <c r="BX315" s="7"/>
      <c r="BY315"/>
      <c r="CD315" s="5"/>
      <c r="CE315" s="7"/>
      <c r="CF315"/>
      <c r="CG315" s="5"/>
      <c r="CH315" s="5"/>
      <c r="CI315" s="7"/>
      <c r="CJ315"/>
      <c r="CK315" s="5"/>
      <c r="CL315" s="7"/>
      <c r="CM315"/>
      <c r="CN315" s="5"/>
      <c r="CO315" s="5"/>
      <c r="CP315" s="7"/>
      <c r="CQ315"/>
      <c r="CR315" s="5"/>
      <c r="CS315" s="7"/>
      <c r="CT315"/>
      <c r="CU315" s="5"/>
      <c r="CV315" s="7"/>
      <c r="CW315"/>
      <c r="CX315" s="5"/>
      <c r="CY315" s="7"/>
      <c r="CZ315"/>
      <c r="DA315" s="5"/>
      <c r="DB315" s="5"/>
      <c r="DC315" s="7"/>
      <c r="DD315"/>
      <c r="DE315" s="5"/>
      <c r="DF315" s="7"/>
      <c r="DG315"/>
      <c r="DH315" s="5"/>
      <c r="DI315" s="5"/>
      <c r="DJ315" s="7"/>
      <c r="DK315"/>
      <c r="DL315" s="5"/>
      <c r="DM315" s="5"/>
      <c r="DN315" s="7"/>
      <c r="DO315"/>
      <c r="DP315" s="5"/>
      <c r="DQ315" s="7"/>
      <c r="DR315"/>
      <c r="DS315" s="5"/>
      <c r="DT315" s="7"/>
      <c r="DU315"/>
      <c r="DV315" s="5"/>
      <c r="DW315" s="7"/>
      <c r="DX315"/>
      <c r="DY315" s="5"/>
      <c r="DZ315" s="7"/>
      <c r="EA315"/>
      <c r="EB315" s="5"/>
      <c r="EC315" s="5"/>
      <c r="ED315" s="7"/>
      <c r="EE315"/>
      <c r="EF315" s="5"/>
      <c r="EG315" s="7"/>
      <c r="EH315"/>
      <c r="EI315" s="5"/>
      <c r="EJ315" s="5"/>
      <c r="EK315" s="7"/>
      <c r="EL315"/>
      <c r="EM315" s="5"/>
      <c r="EN315" s="7"/>
      <c r="EO315"/>
    </row>
    <row r="316" spans="18:145" ht="13.5">
      <c r="R316" s="10"/>
      <c r="S316"/>
      <c r="U316" s="5"/>
      <c r="V316" s="10"/>
      <c r="W316"/>
      <c r="Y316" s="5"/>
      <c r="Z316" s="10"/>
      <c r="AA316"/>
      <c r="AC316" s="5"/>
      <c r="AD316" s="7"/>
      <c r="AE316"/>
      <c r="AH316" s="5"/>
      <c r="AI316" s="7"/>
      <c r="AJ316"/>
      <c r="AK316" s="5"/>
      <c r="AL316" s="7"/>
      <c r="AM316"/>
      <c r="AO316" s="5"/>
      <c r="AP316" s="7"/>
      <c r="AQ316"/>
      <c r="BD316" s="5"/>
      <c r="BE316" s="7"/>
      <c r="BF316"/>
      <c r="BG316" s="5"/>
      <c r="BH316" s="7"/>
      <c r="BI316"/>
      <c r="BJ316" s="5"/>
      <c r="BK316" s="7"/>
      <c r="BL316"/>
      <c r="BQ316" s="5"/>
      <c r="BR316" s="7"/>
      <c r="BS316"/>
      <c r="BT316" s="5"/>
      <c r="BU316" s="7"/>
      <c r="BV316"/>
      <c r="BW316" s="5"/>
      <c r="BX316" s="7"/>
      <c r="BY316"/>
      <c r="CD316" s="5"/>
      <c r="CE316" s="7"/>
      <c r="CF316"/>
      <c r="CG316" s="5"/>
      <c r="CH316" s="5"/>
      <c r="CI316" s="7"/>
      <c r="CJ316"/>
      <c r="CK316" s="5"/>
      <c r="CL316" s="7"/>
      <c r="CM316"/>
      <c r="CN316" s="5"/>
      <c r="CO316" s="5"/>
      <c r="CP316" s="7"/>
      <c r="CQ316"/>
      <c r="CR316" s="5"/>
      <c r="CS316" s="7"/>
      <c r="CT316"/>
      <c r="CU316" s="5"/>
      <c r="CV316" s="7"/>
      <c r="CW316"/>
      <c r="CX316" s="5"/>
      <c r="CY316" s="7"/>
      <c r="CZ316"/>
      <c r="DA316" s="5"/>
      <c r="DB316" s="5"/>
      <c r="DC316" s="7"/>
      <c r="DD316"/>
      <c r="DE316" s="5"/>
      <c r="DF316" s="7"/>
      <c r="DG316"/>
      <c r="DH316" s="5"/>
      <c r="DI316" s="5"/>
      <c r="DJ316" s="7"/>
      <c r="DK316"/>
      <c r="DL316" s="5"/>
      <c r="DM316" s="5"/>
      <c r="DN316" s="7"/>
      <c r="DO316"/>
      <c r="DP316" s="5"/>
      <c r="DQ316" s="7"/>
      <c r="DR316"/>
      <c r="DS316" s="5"/>
      <c r="DT316" s="7"/>
      <c r="DU316"/>
      <c r="DV316" s="5"/>
      <c r="DW316" s="7"/>
      <c r="DX316"/>
      <c r="DY316" s="5"/>
      <c r="DZ316" s="7"/>
      <c r="EA316"/>
      <c r="EB316" s="5"/>
      <c r="EC316" s="5"/>
      <c r="ED316" s="7"/>
      <c r="EE316"/>
      <c r="EF316" s="5"/>
      <c r="EG316" s="7"/>
      <c r="EH316"/>
      <c r="EI316" s="5"/>
      <c r="EJ316" s="5"/>
      <c r="EK316" s="7"/>
      <c r="EL316"/>
      <c r="EM316" s="5"/>
      <c r="EN316" s="7"/>
      <c r="EO316"/>
    </row>
    <row r="317" spans="18:145" ht="13.5">
      <c r="R317" s="10"/>
      <c r="S317"/>
      <c r="U317" s="5"/>
      <c r="V317" s="10"/>
      <c r="W317"/>
      <c r="Y317" s="5"/>
      <c r="Z317" s="10"/>
      <c r="AA317"/>
      <c r="AC317" s="5"/>
      <c r="AD317" s="7"/>
      <c r="AE317"/>
      <c r="AH317" s="5"/>
      <c r="AI317" s="7"/>
      <c r="AJ317"/>
      <c r="AK317" s="5"/>
      <c r="AL317" s="7"/>
      <c r="AM317"/>
      <c r="AO317" s="5"/>
      <c r="AP317" s="7"/>
      <c r="AQ317"/>
      <c r="BD317" s="5"/>
      <c r="BE317" s="7"/>
      <c r="BF317"/>
      <c r="BG317" s="5"/>
      <c r="BH317" s="7"/>
      <c r="BI317"/>
      <c r="BJ317" s="5"/>
      <c r="BK317" s="7"/>
      <c r="BL317"/>
      <c r="BQ317" s="5"/>
      <c r="BR317" s="7"/>
      <c r="BS317"/>
      <c r="BT317" s="5"/>
      <c r="BU317" s="7"/>
      <c r="BV317"/>
      <c r="BW317" s="5"/>
      <c r="BX317" s="7"/>
      <c r="BY317"/>
      <c r="CD317" s="5"/>
      <c r="CE317" s="7"/>
      <c r="CF317"/>
      <c r="CG317" s="5"/>
      <c r="CH317" s="5"/>
      <c r="CI317" s="7"/>
      <c r="CJ317"/>
      <c r="CK317" s="5"/>
      <c r="CL317" s="7"/>
      <c r="CM317"/>
      <c r="CN317" s="5"/>
      <c r="CO317" s="5"/>
      <c r="CP317" s="7"/>
      <c r="CQ317"/>
      <c r="CR317" s="5"/>
      <c r="CS317" s="7"/>
      <c r="CT317"/>
      <c r="CU317" s="5"/>
      <c r="CV317" s="7"/>
      <c r="CW317"/>
      <c r="CX317" s="5"/>
      <c r="CY317" s="7"/>
      <c r="CZ317"/>
      <c r="DA317" s="5"/>
      <c r="DB317" s="5"/>
      <c r="DC317" s="7"/>
      <c r="DD317"/>
      <c r="DE317" s="5"/>
      <c r="DF317" s="7"/>
      <c r="DG317"/>
      <c r="DH317" s="5"/>
      <c r="DI317" s="5"/>
      <c r="DJ317" s="7"/>
      <c r="DK317"/>
      <c r="DL317" s="5"/>
      <c r="DM317" s="5"/>
      <c r="DN317" s="7"/>
      <c r="DO317"/>
      <c r="DP317" s="5"/>
      <c r="DQ317" s="7"/>
      <c r="DR317"/>
      <c r="DS317" s="5"/>
      <c r="DT317" s="7"/>
      <c r="DU317"/>
      <c r="DV317" s="5"/>
      <c r="DW317" s="7"/>
      <c r="DX317"/>
      <c r="DY317" s="5"/>
      <c r="DZ317" s="7"/>
      <c r="EA317"/>
      <c r="EB317" s="5"/>
      <c r="EC317" s="5"/>
      <c r="ED317" s="7"/>
      <c r="EE317"/>
      <c r="EF317" s="5"/>
      <c r="EG317" s="7"/>
      <c r="EH317"/>
      <c r="EI317" s="5"/>
      <c r="EJ317" s="5"/>
      <c r="EK317" s="7"/>
      <c r="EL317"/>
      <c r="EM317" s="5"/>
      <c r="EN317" s="7"/>
      <c r="EO317"/>
    </row>
    <row r="318" spans="18:145" ht="13.5">
      <c r="R318" s="10"/>
      <c r="S318"/>
      <c r="U318" s="5"/>
      <c r="V318" s="10"/>
      <c r="W318"/>
      <c r="Y318" s="5"/>
      <c r="Z318" s="10"/>
      <c r="AA318"/>
      <c r="AC318" s="5"/>
      <c r="AD318" s="7"/>
      <c r="AE318"/>
      <c r="AH318" s="5"/>
      <c r="AI318" s="7"/>
      <c r="AJ318"/>
      <c r="AK318" s="5"/>
      <c r="AL318" s="7"/>
      <c r="AM318"/>
      <c r="AO318" s="5"/>
      <c r="AP318" s="7"/>
      <c r="AQ318"/>
      <c r="BD318" s="5"/>
      <c r="BE318" s="7"/>
      <c r="BF318"/>
      <c r="BG318" s="5"/>
      <c r="BH318" s="7"/>
      <c r="BI318"/>
      <c r="BJ318" s="5"/>
      <c r="BK318" s="7"/>
      <c r="BL318"/>
      <c r="BQ318" s="5"/>
      <c r="BR318" s="7"/>
      <c r="BS318"/>
      <c r="BT318" s="5"/>
      <c r="BU318" s="7"/>
      <c r="BV318"/>
      <c r="BW318" s="5"/>
      <c r="BX318" s="7"/>
      <c r="BY318"/>
      <c r="CD318" s="5"/>
      <c r="CE318" s="7"/>
      <c r="CF318"/>
      <c r="CG318" s="5"/>
      <c r="CH318" s="5"/>
      <c r="CI318" s="7"/>
      <c r="CJ318"/>
      <c r="CK318" s="5"/>
      <c r="CL318" s="7"/>
      <c r="CM318"/>
      <c r="CN318" s="5"/>
      <c r="CO318" s="5"/>
      <c r="CP318" s="7"/>
      <c r="CQ318"/>
      <c r="CR318" s="5"/>
      <c r="CS318" s="7"/>
      <c r="CT318"/>
      <c r="CU318" s="5"/>
      <c r="CV318" s="7"/>
      <c r="CW318"/>
      <c r="CX318" s="5"/>
      <c r="CY318" s="7"/>
      <c r="CZ318"/>
      <c r="DA318" s="5"/>
      <c r="DB318" s="5"/>
      <c r="DC318" s="7"/>
      <c r="DD318"/>
      <c r="DE318" s="5"/>
      <c r="DF318" s="7"/>
      <c r="DG318"/>
      <c r="DH318" s="5"/>
      <c r="DI318" s="5"/>
      <c r="DJ318" s="7"/>
      <c r="DK318"/>
      <c r="DL318" s="5"/>
      <c r="DM318" s="5"/>
      <c r="DN318" s="7"/>
      <c r="DO318"/>
      <c r="DP318" s="5"/>
      <c r="DQ318" s="7"/>
      <c r="DR318"/>
      <c r="DS318" s="5"/>
      <c r="DT318" s="7"/>
      <c r="DU318"/>
      <c r="DV318" s="5"/>
      <c r="DW318" s="7"/>
      <c r="DX318"/>
      <c r="DY318" s="5"/>
      <c r="DZ318" s="7"/>
      <c r="EA318"/>
      <c r="EB318" s="5"/>
      <c r="EC318" s="5"/>
      <c r="ED318" s="7"/>
      <c r="EE318"/>
      <c r="EF318" s="5"/>
      <c r="EG318" s="7"/>
      <c r="EH318"/>
      <c r="EI318" s="5"/>
      <c r="EJ318" s="5"/>
      <c r="EK318" s="7"/>
      <c r="EL318"/>
      <c r="EM318" s="5"/>
      <c r="EN318" s="7"/>
      <c r="EO318"/>
    </row>
    <row r="319" spans="18:145" ht="13.5">
      <c r="R319" s="10"/>
      <c r="S319"/>
      <c r="U319" s="5"/>
      <c r="V319" s="10"/>
      <c r="W319"/>
      <c r="Y319" s="5"/>
      <c r="Z319" s="10"/>
      <c r="AA319"/>
      <c r="AC319" s="5"/>
      <c r="AD319" s="7"/>
      <c r="AE319"/>
      <c r="AH319" s="5"/>
      <c r="AI319" s="7"/>
      <c r="AJ319"/>
      <c r="AK319" s="5"/>
      <c r="AL319" s="7"/>
      <c r="AM319"/>
      <c r="AO319" s="5"/>
      <c r="AP319" s="7"/>
      <c r="AQ319"/>
      <c r="BD319" s="5"/>
      <c r="BE319" s="7"/>
      <c r="BF319"/>
      <c r="BG319" s="5"/>
      <c r="BH319" s="7"/>
      <c r="BI319"/>
      <c r="BJ319" s="5"/>
      <c r="BK319" s="7"/>
      <c r="BL319"/>
      <c r="BQ319" s="5"/>
      <c r="BR319" s="7"/>
      <c r="BS319"/>
      <c r="BT319" s="5"/>
      <c r="BU319" s="7"/>
      <c r="BV319"/>
      <c r="BW319" s="5"/>
      <c r="BX319" s="7"/>
      <c r="BY319"/>
      <c r="CD319" s="5"/>
      <c r="CE319" s="7"/>
      <c r="CF319"/>
      <c r="CG319" s="5"/>
      <c r="CH319" s="5"/>
      <c r="CI319" s="7"/>
      <c r="CJ319"/>
      <c r="CK319" s="5"/>
      <c r="CL319" s="7"/>
      <c r="CM319"/>
      <c r="CN319" s="5"/>
      <c r="CO319" s="5"/>
      <c r="CP319" s="7"/>
      <c r="CQ319"/>
      <c r="CR319" s="5"/>
      <c r="CS319" s="7"/>
      <c r="CT319"/>
      <c r="CU319" s="5"/>
      <c r="CV319" s="7"/>
      <c r="CW319"/>
      <c r="CX319" s="5"/>
      <c r="CY319" s="7"/>
      <c r="CZ319"/>
      <c r="DA319" s="5"/>
      <c r="DB319" s="5"/>
      <c r="DC319" s="7"/>
      <c r="DD319"/>
      <c r="DE319" s="5"/>
      <c r="DF319" s="7"/>
      <c r="DG319"/>
      <c r="DH319" s="5"/>
      <c r="DI319" s="5"/>
      <c r="DJ319" s="7"/>
      <c r="DK319"/>
      <c r="DL319" s="5"/>
      <c r="DM319" s="5"/>
      <c r="DN319" s="7"/>
      <c r="DO319"/>
      <c r="DP319" s="5"/>
      <c r="DQ319" s="7"/>
      <c r="DR319"/>
      <c r="DS319" s="5"/>
      <c r="DT319" s="7"/>
      <c r="DU319"/>
      <c r="DV319" s="5"/>
      <c r="DW319" s="7"/>
      <c r="DX319"/>
      <c r="DY319" s="5"/>
      <c r="DZ319" s="7"/>
      <c r="EA319"/>
      <c r="EB319" s="5"/>
      <c r="EC319" s="5"/>
      <c r="ED319" s="7"/>
      <c r="EE319"/>
      <c r="EF319" s="5"/>
      <c r="EG319" s="7"/>
      <c r="EH319"/>
      <c r="EI319" s="5"/>
      <c r="EJ319" s="5"/>
      <c r="EK319" s="7"/>
      <c r="EL319"/>
      <c r="EM319" s="5"/>
      <c r="EN319" s="7"/>
      <c r="EO319"/>
    </row>
    <row r="320" spans="18:145" ht="13.5">
      <c r="R320" s="10"/>
      <c r="S320"/>
      <c r="U320" s="5"/>
      <c r="V320" s="10"/>
      <c r="W320"/>
      <c r="Y320" s="5"/>
      <c r="Z320" s="10"/>
      <c r="AA320"/>
      <c r="AC320" s="5"/>
      <c r="AD320" s="7"/>
      <c r="AE320"/>
      <c r="AH320" s="5"/>
      <c r="AI320" s="7"/>
      <c r="AJ320"/>
      <c r="AK320" s="5"/>
      <c r="AL320" s="7"/>
      <c r="AM320"/>
      <c r="AO320" s="5"/>
      <c r="AP320" s="7"/>
      <c r="AQ320"/>
      <c r="BD320" s="5"/>
      <c r="BE320" s="7"/>
      <c r="BF320"/>
      <c r="BG320" s="5"/>
      <c r="BH320" s="7"/>
      <c r="BI320"/>
      <c r="BJ320" s="5"/>
      <c r="BK320" s="7"/>
      <c r="BL320"/>
      <c r="BQ320" s="5"/>
      <c r="BR320" s="7"/>
      <c r="BS320"/>
      <c r="BT320" s="5"/>
      <c r="BU320" s="7"/>
      <c r="BV320"/>
      <c r="BW320" s="5"/>
      <c r="BX320" s="7"/>
      <c r="BY320"/>
      <c r="CD320" s="5"/>
      <c r="CE320" s="7"/>
      <c r="CF320"/>
      <c r="CG320" s="5"/>
      <c r="CH320" s="5"/>
      <c r="CI320" s="7"/>
      <c r="CJ320"/>
      <c r="CK320" s="5"/>
      <c r="CL320" s="7"/>
      <c r="CM320"/>
      <c r="CN320" s="5"/>
      <c r="CO320" s="5"/>
      <c r="CP320" s="7"/>
      <c r="CQ320"/>
      <c r="CR320" s="5"/>
      <c r="CS320" s="7"/>
      <c r="CT320"/>
      <c r="CU320" s="5"/>
      <c r="CV320" s="7"/>
      <c r="CW320"/>
      <c r="CX320" s="5"/>
      <c r="CY320" s="7"/>
      <c r="CZ320"/>
      <c r="DA320" s="5"/>
      <c r="DB320" s="5"/>
      <c r="DC320" s="7"/>
      <c r="DD320"/>
      <c r="DE320" s="5"/>
      <c r="DF320" s="7"/>
      <c r="DG320"/>
      <c r="DH320" s="5"/>
      <c r="DI320" s="5"/>
      <c r="DJ320" s="7"/>
      <c r="DK320"/>
      <c r="DL320" s="5"/>
      <c r="DM320" s="5"/>
      <c r="DN320" s="7"/>
      <c r="DO320"/>
      <c r="DP320" s="5"/>
      <c r="DQ320" s="7"/>
      <c r="DR320"/>
      <c r="DS320" s="5"/>
      <c r="DT320" s="7"/>
      <c r="DU320"/>
      <c r="DV320" s="5"/>
      <c r="DW320" s="7"/>
      <c r="DX320"/>
      <c r="DY320" s="5"/>
      <c r="DZ320" s="7"/>
      <c r="EA320"/>
      <c r="EB320" s="5"/>
      <c r="EC320" s="5"/>
      <c r="ED320" s="7"/>
      <c r="EE320"/>
      <c r="EF320" s="5"/>
      <c r="EG320" s="7"/>
      <c r="EH320"/>
      <c r="EI320" s="5"/>
      <c r="EJ320" s="5"/>
      <c r="EK320" s="7"/>
      <c r="EL320"/>
      <c r="EM320" s="5"/>
      <c r="EN320" s="7"/>
      <c r="EO320"/>
    </row>
    <row r="321" spans="18:145" ht="13.5">
      <c r="R321" s="10"/>
      <c r="S321"/>
      <c r="U321" s="5"/>
      <c r="V321" s="10"/>
      <c r="W321"/>
      <c r="Y321" s="5"/>
      <c r="Z321" s="10"/>
      <c r="AA321"/>
      <c r="AC321" s="5"/>
      <c r="AD321" s="7"/>
      <c r="AE321"/>
      <c r="AH321" s="5"/>
      <c r="AI321" s="7"/>
      <c r="AJ321"/>
      <c r="AK321" s="5"/>
      <c r="AL321" s="7"/>
      <c r="AM321"/>
      <c r="AO321" s="5"/>
      <c r="AP321" s="7"/>
      <c r="AQ321"/>
      <c r="BD321" s="5"/>
      <c r="BE321" s="7"/>
      <c r="BF321"/>
      <c r="BG321" s="5"/>
      <c r="BH321" s="7"/>
      <c r="BI321"/>
      <c r="BJ321" s="5"/>
      <c r="BK321" s="7"/>
      <c r="BL321"/>
      <c r="BQ321" s="5"/>
      <c r="BR321" s="7"/>
      <c r="BS321"/>
      <c r="BT321" s="5"/>
      <c r="BU321" s="7"/>
      <c r="BV321"/>
      <c r="BW321" s="5"/>
      <c r="BX321" s="7"/>
      <c r="BY321"/>
      <c r="CD321" s="5"/>
      <c r="CE321" s="7"/>
      <c r="CF321"/>
      <c r="CG321" s="5"/>
      <c r="CH321" s="5"/>
      <c r="CI321" s="7"/>
      <c r="CJ321"/>
      <c r="CK321" s="5"/>
      <c r="CL321" s="7"/>
      <c r="CM321"/>
      <c r="CN321" s="5"/>
      <c r="CO321" s="5"/>
      <c r="CP321" s="7"/>
      <c r="CQ321"/>
      <c r="CR321" s="5"/>
      <c r="CS321" s="7"/>
      <c r="CT321"/>
      <c r="CU321" s="5"/>
      <c r="CV321" s="7"/>
      <c r="CW321"/>
      <c r="CX321" s="5"/>
      <c r="CY321" s="7"/>
      <c r="CZ321"/>
      <c r="DA321" s="5"/>
      <c r="DB321" s="5"/>
      <c r="DC321" s="7"/>
      <c r="DD321"/>
      <c r="DE321" s="5"/>
      <c r="DF321" s="7"/>
      <c r="DG321"/>
      <c r="DH321" s="5"/>
      <c r="DI321" s="5"/>
      <c r="DJ321" s="7"/>
      <c r="DK321"/>
      <c r="DL321" s="5"/>
      <c r="DM321" s="5"/>
      <c r="DN321" s="7"/>
      <c r="DO321"/>
      <c r="DP321" s="5"/>
      <c r="DQ321" s="7"/>
      <c r="DR321"/>
      <c r="DS321" s="5"/>
      <c r="DT321" s="7"/>
      <c r="DU321"/>
      <c r="DV321" s="5"/>
      <c r="DW321" s="7"/>
      <c r="DX321"/>
      <c r="DY321" s="5"/>
      <c r="DZ321" s="7"/>
      <c r="EA321"/>
      <c r="EB321" s="5"/>
      <c r="EC321" s="5"/>
      <c r="ED321" s="7"/>
      <c r="EE321"/>
      <c r="EF321" s="5"/>
      <c r="EG321" s="7"/>
      <c r="EH321"/>
      <c r="EI321" s="5"/>
      <c r="EJ321" s="5"/>
      <c r="EK321" s="7"/>
      <c r="EL321"/>
      <c r="EM321" s="5"/>
      <c r="EN321" s="7"/>
      <c r="EO321"/>
    </row>
    <row r="322" spans="18:145" ht="13.5">
      <c r="R322" s="10"/>
      <c r="S322"/>
      <c r="U322" s="5"/>
      <c r="V322" s="10"/>
      <c r="W322"/>
      <c r="Y322" s="5"/>
      <c r="Z322" s="10"/>
      <c r="AA322"/>
      <c r="AC322" s="5"/>
      <c r="AD322" s="7"/>
      <c r="AE322"/>
      <c r="AH322" s="5"/>
      <c r="AI322" s="7"/>
      <c r="AJ322"/>
      <c r="AK322" s="5"/>
      <c r="AL322" s="7"/>
      <c r="AM322"/>
      <c r="AO322" s="5"/>
      <c r="AP322" s="7"/>
      <c r="AQ322"/>
      <c r="BD322" s="5"/>
      <c r="BE322" s="7"/>
      <c r="BF322"/>
      <c r="BG322" s="5"/>
      <c r="BH322" s="7"/>
      <c r="BI322"/>
      <c r="BJ322" s="5"/>
      <c r="BK322" s="7"/>
      <c r="BL322"/>
      <c r="BQ322" s="5"/>
      <c r="BR322" s="7"/>
      <c r="BS322"/>
      <c r="BT322" s="5"/>
      <c r="BU322" s="7"/>
      <c r="BV322"/>
      <c r="BW322" s="5"/>
      <c r="BX322" s="7"/>
      <c r="BY322"/>
      <c r="CD322" s="5"/>
      <c r="CE322" s="7"/>
      <c r="CF322"/>
      <c r="CG322" s="5"/>
      <c r="CH322" s="5"/>
      <c r="CI322" s="7"/>
      <c r="CJ322"/>
      <c r="CK322" s="5"/>
      <c r="CL322" s="7"/>
      <c r="CM322"/>
      <c r="CN322" s="5"/>
      <c r="CO322" s="5"/>
      <c r="CP322" s="7"/>
      <c r="CQ322"/>
      <c r="CR322" s="5"/>
      <c r="CS322" s="7"/>
      <c r="CT322"/>
      <c r="CU322" s="5"/>
      <c r="CV322" s="7"/>
      <c r="CW322"/>
      <c r="CX322" s="5"/>
      <c r="CY322" s="7"/>
      <c r="CZ322"/>
      <c r="DA322" s="5"/>
      <c r="DB322" s="5"/>
      <c r="DC322" s="7"/>
      <c r="DD322"/>
      <c r="DE322" s="5"/>
      <c r="DF322" s="7"/>
      <c r="DG322"/>
      <c r="DH322" s="5"/>
      <c r="DI322" s="5"/>
      <c r="DJ322" s="7"/>
      <c r="DK322"/>
      <c r="DL322" s="5"/>
      <c r="DM322" s="5"/>
      <c r="DN322" s="7"/>
      <c r="DO322"/>
      <c r="DP322" s="5"/>
      <c r="DQ322" s="7"/>
      <c r="DR322"/>
      <c r="DS322" s="5"/>
      <c r="DT322" s="7"/>
      <c r="DU322"/>
      <c r="DV322" s="5"/>
      <c r="DW322" s="7"/>
      <c r="DX322"/>
      <c r="DY322" s="5"/>
      <c r="DZ322" s="7"/>
      <c r="EA322"/>
      <c r="EB322" s="5"/>
      <c r="EC322" s="5"/>
      <c r="ED322" s="7"/>
      <c r="EE322"/>
      <c r="EF322" s="5"/>
      <c r="EG322" s="7"/>
      <c r="EH322"/>
      <c r="EI322" s="5"/>
      <c r="EJ322" s="5"/>
      <c r="EK322" s="7"/>
      <c r="EL322"/>
      <c r="EM322" s="5"/>
      <c r="EN322" s="7"/>
      <c r="EO322"/>
    </row>
    <row r="323" spans="18:145" ht="13.5">
      <c r="R323" s="10"/>
      <c r="S323"/>
      <c r="U323" s="5"/>
      <c r="V323" s="10"/>
      <c r="W323"/>
      <c r="Y323" s="5"/>
      <c r="Z323" s="10"/>
      <c r="AA323"/>
      <c r="AC323" s="5"/>
      <c r="AD323" s="7"/>
      <c r="AE323"/>
      <c r="AH323" s="5"/>
      <c r="AI323" s="7"/>
      <c r="AJ323"/>
      <c r="AK323" s="5"/>
      <c r="AL323" s="7"/>
      <c r="AM323"/>
      <c r="AO323" s="5"/>
      <c r="AP323" s="7"/>
      <c r="AQ323"/>
      <c r="BD323" s="5"/>
      <c r="BE323" s="7"/>
      <c r="BF323"/>
      <c r="BG323" s="5"/>
      <c r="BH323" s="7"/>
      <c r="BI323"/>
      <c r="BJ323" s="5"/>
      <c r="BK323" s="7"/>
      <c r="BL323"/>
      <c r="BQ323" s="5"/>
      <c r="BR323" s="7"/>
      <c r="BS323"/>
      <c r="BT323" s="5"/>
      <c r="BU323" s="7"/>
      <c r="BV323"/>
      <c r="BW323" s="5"/>
      <c r="BX323" s="7"/>
      <c r="BY323"/>
      <c r="CD323" s="5"/>
      <c r="CE323" s="7"/>
      <c r="CF323"/>
      <c r="CG323" s="5"/>
      <c r="CH323" s="5"/>
      <c r="CI323" s="7"/>
      <c r="CJ323"/>
      <c r="CK323" s="5"/>
      <c r="CL323" s="7"/>
      <c r="CM323"/>
      <c r="CN323" s="5"/>
      <c r="CO323" s="5"/>
      <c r="CP323" s="7"/>
      <c r="CQ323"/>
      <c r="CR323" s="5"/>
      <c r="CS323" s="7"/>
      <c r="CT323"/>
      <c r="CU323" s="5"/>
      <c r="CV323" s="7"/>
      <c r="CW323"/>
      <c r="CX323" s="5"/>
      <c r="CY323" s="7"/>
      <c r="CZ323"/>
      <c r="DA323" s="5"/>
      <c r="DB323" s="5"/>
      <c r="DC323" s="7"/>
      <c r="DD323"/>
      <c r="DE323" s="5"/>
      <c r="DF323" s="7"/>
      <c r="DG323"/>
      <c r="DH323" s="5"/>
      <c r="DI323" s="5"/>
      <c r="DJ323" s="7"/>
      <c r="DK323"/>
      <c r="DL323" s="5"/>
      <c r="DM323" s="5"/>
      <c r="DN323" s="7"/>
      <c r="DO323"/>
      <c r="DP323" s="5"/>
      <c r="DQ323" s="7"/>
      <c r="DR323"/>
      <c r="DS323" s="5"/>
      <c r="DT323" s="7"/>
      <c r="DU323"/>
      <c r="DV323" s="5"/>
      <c r="DW323" s="7"/>
      <c r="DX323"/>
      <c r="DY323" s="5"/>
      <c r="DZ323" s="7"/>
      <c r="EA323"/>
      <c r="EB323" s="5"/>
      <c r="EC323" s="5"/>
      <c r="ED323" s="7"/>
      <c r="EE323"/>
      <c r="EF323" s="5"/>
      <c r="EG323" s="7"/>
      <c r="EH323"/>
      <c r="EI323" s="5"/>
      <c r="EJ323" s="5"/>
      <c r="EK323" s="7"/>
      <c r="EL323"/>
      <c r="EM323" s="5"/>
      <c r="EN323" s="7"/>
      <c r="EO323"/>
    </row>
    <row r="324" spans="18:145" ht="13.5">
      <c r="R324" s="10"/>
      <c r="S324"/>
      <c r="U324" s="5"/>
      <c r="V324" s="10"/>
      <c r="W324"/>
      <c r="Y324" s="5"/>
      <c r="Z324" s="10"/>
      <c r="AA324"/>
      <c r="AC324" s="5"/>
      <c r="AD324" s="7"/>
      <c r="AE324"/>
      <c r="AH324" s="5"/>
      <c r="AI324" s="7"/>
      <c r="AJ324"/>
      <c r="AK324" s="5"/>
      <c r="AL324" s="7"/>
      <c r="AM324"/>
      <c r="AO324" s="5"/>
      <c r="AP324" s="7"/>
      <c r="AQ324"/>
      <c r="BD324" s="5"/>
      <c r="BE324" s="7"/>
      <c r="BF324"/>
      <c r="BG324" s="5"/>
      <c r="BH324" s="7"/>
      <c r="BI324"/>
      <c r="BJ324" s="5"/>
      <c r="BK324" s="7"/>
      <c r="BL324"/>
      <c r="BQ324" s="5"/>
      <c r="BR324" s="7"/>
      <c r="BS324"/>
      <c r="BT324" s="5"/>
      <c r="BU324" s="7"/>
      <c r="BV324"/>
      <c r="BW324" s="5"/>
      <c r="BX324" s="7"/>
      <c r="BY324"/>
      <c r="CD324" s="5"/>
      <c r="CE324" s="7"/>
      <c r="CF324"/>
      <c r="CG324" s="5"/>
      <c r="CH324" s="5"/>
      <c r="CI324" s="7"/>
      <c r="CJ324"/>
      <c r="CK324" s="5"/>
      <c r="CL324" s="7"/>
      <c r="CM324"/>
      <c r="CN324" s="5"/>
      <c r="CO324" s="5"/>
      <c r="CP324" s="7"/>
      <c r="CQ324"/>
      <c r="CR324" s="5"/>
      <c r="CS324" s="7"/>
      <c r="CT324"/>
      <c r="CU324" s="5"/>
      <c r="CV324" s="7"/>
      <c r="CW324"/>
      <c r="CX324" s="5"/>
      <c r="CY324" s="7"/>
      <c r="CZ324"/>
      <c r="DA324" s="5"/>
      <c r="DB324" s="5"/>
      <c r="DC324" s="7"/>
      <c r="DD324"/>
      <c r="DE324" s="5"/>
      <c r="DF324" s="7"/>
      <c r="DG324"/>
      <c r="DH324" s="5"/>
      <c r="DI324" s="5"/>
      <c r="DJ324" s="7"/>
      <c r="DK324"/>
      <c r="DL324" s="5"/>
      <c r="DM324" s="5"/>
      <c r="DN324" s="7"/>
      <c r="DO324"/>
      <c r="DP324" s="5"/>
      <c r="DQ324" s="7"/>
      <c r="DR324"/>
      <c r="DS324" s="5"/>
      <c r="DT324" s="7"/>
      <c r="DU324"/>
      <c r="DV324" s="5"/>
      <c r="DW324" s="7"/>
      <c r="DX324"/>
      <c r="DY324" s="5"/>
      <c r="DZ324" s="7"/>
      <c r="EA324"/>
      <c r="EB324" s="5"/>
      <c r="EC324" s="5"/>
      <c r="ED324" s="7"/>
      <c r="EE324"/>
      <c r="EF324" s="5"/>
      <c r="EG324" s="7"/>
      <c r="EH324"/>
      <c r="EI324" s="5"/>
      <c r="EJ324" s="5"/>
      <c r="EK324" s="7"/>
      <c r="EL324"/>
      <c r="EM324" s="5"/>
      <c r="EN324" s="7"/>
      <c r="EO324"/>
    </row>
    <row r="325" spans="18:145" ht="13.5">
      <c r="R325" s="10"/>
      <c r="S325"/>
      <c r="U325" s="5"/>
      <c r="V325" s="10"/>
      <c r="W325"/>
      <c r="Y325" s="5"/>
      <c r="Z325" s="10"/>
      <c r="AA325"/>
      <c r="AC325" s="5"/>
      <c r="AD325" s="7"/>
      <c r="AE325"/>
      <c r="AH325" s="5"/>
      <c r="AI325" s="7"/>
      <c r="AJ325"/>
      <c r="AK325" s="5"/>
      <c r="AL325" s="7"/>
      <c r="AM325"/>
      <c r="AO325" s="5"/>
      <c r="AP325" s="7"/>
      <c r="AQ325"/>
      <c r="BD325" s="5"/>
      <c r="BE325" s="7"/>
      <c r="BF325"/>
      <c r="BG325" s="5"/>
      <c r="BH325" s="7"/>
      <c r="BI325"/>
      <c r="BJ325" s="5"/>
      <c r="BK325" s="7"/>
      <c r="BL325"/>
      <c r="BQ325" s="5"/>
      <c r="BR325" s="7"/>
      <c r="BS325"/>
      <c r="BT325" s="5"/>
      <c r="BU325" s="7"/>
      <c r="BV325"/>
      <c r="BW325" s="5"/>
      <c r="BX325" s="7"/>
      <c r="BY325"/>
      <c r="CD325" s="5"/>
      <c r="CE325" s="7"/>
      <c r="CF325"/>
      <c r="CG325" s="5"/>
      <c r="CH325" s="5"/>
      <c r="CI325" s="7"/>
      <c r="CJ325"/>
      <c r="CK325" s="5"/>
      <c r="CL325" s="7"/>
      <c r="CM325"/>
      <c r="CN325" s="5"/>
      <c r="CO325" s="5"/>
      <c r="CP325" s="7"/>
      <c r="CQ325"/>
      <c r="CR325" s="5"/>
      <c r="CS325" s="7"/>
      <c r="CT325"/>
      <c r="CU325" s="5"/>
      <c r="CV325" s="7"/>
      <c r="CW325"/>
      <c r="CX325" s="5"/>
      <c r="CY325" s="7"/>
      <c r="CZ325"/>
      <c r="DA325" s="5"/>
      <c r="DB325" s="5"/>
      <c r="DC325" s="7"/>
      <c r="DD325"/>
      <c r="DE325" s="5"/>
      <c r="DF325" s="7"/>
      <c r="DG325"/>
      <c r="DH325" s="5"/>
      <c r="DI325" s="5"/>
      <c r="DJ325" s="7"/>
      <c r="DK325"/>
      <c r="DL325" s="5"/>
      <c r="DM325" s="5"/>
      <c r="DN325" s="7"/>
      <c r="DO325"/>
      <c r="DP325" s="5"/>
      <c r="DQ325" s="7"/>
      <c r="DR325"/>
      <c r="DS325" s="5"/>
      <c r="DT325" s="7"/>
      <c r="DU325"/>
      <c r="DV325" s="5"/>
      <c r="DW325" s="7"/>
      <c r="DX325"/>
      <c r="DY325" s="5"/>
      <c r="DZ325" s="7"/>
      <c r="EA325"/>
      <c r="EB325" s="5"/>
      <c r="EC325" s="5"/>
      <c r="ED325" s="7"/>
      <c r="EE325"/>
      <c r="EF325" s="5"/>
      <c r="EG325" s="7"/>
      <c r="EH325"/>
      <c r="EI325" s="5"/>
      <c r="EJ325" s="5"/>
      <c r="EK325" s="7"/>
      <c r="EL325"/>
      <c r="EM325" s="5"/>
      <c r="EN325" s="7"/>
      <c r="EO325"/>
    </row>
    <row r="326" spans="18:145" ht="13.5">
      <c r="R326" s="10"/>
      <c r="S326"/>
      <c r="U326" s="5"/>
      <c r="V326" s="10"/>
      <c r="W326"/>
      <c r="Y326" s="5"/>
      <c r="Z326" s="10"/>
      <c r="AA326"/>
      <c r="AC326" s="5"/>
      <c r="AD326" s="7"/>
      <c r="AE326"/>
      <c r="AH326" s="5"/>
      <c r="AI326" s="7"/>
      <c r="AJ326"/>
      <c r="AK326" s="5"/>
      <c r="AL326" s="7"/>
      <c r="AM326"/>
      <c r="AO326" s="5"/>
      <c r="AP326" s="7"/>
      <c r="AQ326"/>
      <c r="BD326" s="5"/>
      <c r="BE326" s="7"/>
      <c r="BF326"/>
      <c r="BG326" s="5"/>
      <c r="BH326" s="7"/>
      <c r="BI326"/>
      <c r="BJ326" s="5"/>
      <c r="BK326" s="7"/>
      <c r="BL326"/>
      <c r="BQ326" s="5"/>
      <c r="BR326" s="7"/>
      <c r="BS326"/>
      <c r="BT326" s="5"/>
      <c r="BU326" s="7"/>
      <c r="BV326"/>
      <c r="BW326" s="5"/>
      <c r="BX326" s="7"/>
      <c r="BY326"/>
      <c r="CD326" s="5"/>
      <c r="CE326" s="7"/>
      <c r="CF326"/>
      <c r="CG326" s="5"/>
      <c r="CH326" s="5"/>
      <c r="CI326" s="7"/>
      <c r="CJ326"/>
      <c r="CK326" s="5"/>
      <c r="CL326" s="7"/>
      <c r="CM326"/>
      <c r="CN326" s="5"/>
      <c r="CO326" s="5"/>
      <c r="CP326" s="7"/>
      <c r="CQ326"/>
      <c r="CR326" s="5"/>
      <c r="CS326" s="7"/>
      <c r="CT326"/>
      <c r="CU326" s="5"/>
      <c r="CV326" s="7"/>
      <c r="CW326"/>
      <c r="CX326" s="5"/>
      <c r="CY326" s="7"/>
      <c r="CZ326"/>
      <c r="DA326" s="5"/>
      <c r="DB326" s="5"/>
      <c r="DC326" s="7"/>
      <c r="DD326"/>
      <c r="DE326" s="5"/>
      <c r="DF326" s="7"/>
      <c r="DG326"/>
      <c r="DH326" s="5"/>
      <c r="DI326" s="5"/>
      <c r="DJ326" s="7"/>
      <c r="DK326"/>
      <c r="DL326" s="5"/>
      <c r="DM326" s="5"/>
      <c r="DN326" s="7"/>
      <c r="DO326"/>
      <c r="DP326" s="5"/>
      <c r="DQ326" s="7"/>
      <c r="DR326"/>
      <c r="DS326" s="5"/>
      <c r="DT326" s="7"/>
      <c r="DU326"/>
      <c r="DV326" s="5"/>
      <c r="DW326" s="7"/>
      <c r="DX326"/>
      <c r="DY326" s="5"/>
      <c r="DZ326" s="7"/>
      <c r="EA326"/>
      <c r="EB326" s="5"/>
      <c r="EC326" s="5"/>
      <c r="ED326" s="7"/>
      <c r="EE326"/>
      <c r="EF326" s="5"/>
      <c r="EG326" s="7"/>
      <c r="EH326"/>
      <c r="EI326" s="5"/>
      <c r="EJ326" s="5"/>
      <c r="EK326" s="7"/>
      <c r="EL326"/>
      <c r="EM326" s="5"/>
      <c r="EN326" s="7"/>
      <c r="EO326"/>
    </row>
    <row r="327" spans="18:145" ht="13.5">
      <c r="R327" s="10"/>
      <c r="S327"/>
      <c r="U327" s="5"/>
      <c r="V327" s="10"/>
      <c r="W327"/>
      <c r="Y327" s="5"/>
      <c r="Z327" s="10"/>
      <c r="AA327"/>
      <c r="AC327" s="5"/>
      <c r="AD327" s="7"/>
      <c r="AE327"/>
      <c r="AH327" s="5"/>
      <c r="AI327" s="7"/>
      <c r="AJ327"/>
      <c r="AK327" s="5"/>
      <c r="AL327" s="7"/>
      <c r="AM327"/>
      <c r="AO327" s="5"/>
      <c r="AP327" s="7"/>
      <c r="AQ327"/>
      <c r="BD327" s="5"/>
      <c r="BE327" s="7"/>
      <c r="BF327"/>
      <c r="BG327" s="5"/>
      <c r="BH327" s="7"/>
      <c r="BI327"/>
      <c r="BJ327" s="5"/>
      <c r="BK327" s="7"/>
      <c r="BL327"/>
      <c r="BQ327" s="5"/>
      <c r="BR327" s="7"/>
      <c r="BS327"/>
      <c r="BT327" s="5"/>
      <c r="BU327" s="7"/>
      <c r="BV327"/>
      <c r="BW327" s="5"/>
      <c r="BX327" s="7"/>
      <c r="BY327"/>
      <c r="CD327" s="5"/>
      <c r="CE327" s="7"/>
      <c r="CF327"/>
      <c r="CG327" s="5"/>
      <c r="CH327" s="5"/>
      <c r="CI327" s="7"/>
      <c r="CJ327"/>
      <c r="CK327" s="5"/>
      <c r="CL327" s="7"/>
      <c r="CM327"/>
      <c r="CN327" s="5"/>
      <c r="CO327" s="5"/>
      <c r="CP327" s="7"/>
      <c r="CQ327"/>
      <c r="CR327" s="5"/>
      <c r="CS327" s="7"/>
      <c r="CT327"/>
      <c r="CU327" s="5"/>
      <c r="CV327" s="7"/>
      <c r="CW327"/>
      <c r="CX327" s="5"/>
      <c r="CY327" s="7"/>
      <c r="CZ327"/>
      <c r="DA327" s="5"/>
      <c r="DB327" s="5"/>
      <c r="DC327" s="7"/>
      <c r="DD327"/>
      <c r="DE327" s="5"/>
      <c r="DF327" s="7"/>
      <c r="DG327"/>
      <c r="DH327" s="5"/>
      <c r="DI327" s="5"/>
      <c r="DJ327" s="7"/>
      <c r="DK327"/>
      <c r="DL327" s="5"/>
      <c r="DM327" s="5"/>
      <c r="DN327" s="7"/>
      <c r="DO327"/>
      <c r="DP327" s="5"/>
      <c r="DQ327" s="7"/>
      <c r="DR327"/>
      <c r="DS327" s="5"/>
      <c r="DT327" s="7"/>
      <c r="DU327"/>
      <c r="DV327" s="5"/>
      <c r="DW327" s="7"/>
      <c r="DX327"/>
      <c r="DY327" s="5"/>
      <c r="DZ327" s="7"/>
      <c r="EA327"/>
      <c r="EB327" s="5"/>
      <c r="EC327" s="5"/>
      <c r="ED327" s="7"/>
      <c r="EE327"/>
      <c r="EF327" s="5"/>
      <c r="EG327" s="7"/>
      <c r="EH327"/>
      <c r="EI327" s="5"/>
      <c r="EJ327" s="5"/>
      <c r="EK327" s="7"/>
      <c r="EL327"/>
      <c r="EM327" s="5"/>
      <c r="EN327" s="7"/>
      <c r="EO327"/>
    </row>
    <row r="328" spans="18:145" ht="13.5">
      <c r="R328" s="10"/>
      <c r="S328"/>
      <c r="U328" s="5"/>
      <c r="V328" s="10"/>
      <c r="W328"/>
      <c r="Y328" s="5"/>
      <c r="Z328" s="10"/>
      <c r="AA328"/>
      <c r="AC328" s="5"/>
      <c r="AD328" s="7"/>
      <c r="AE328"/>
      <c r="AH328" s="5"/>
      <c r="AI328" s="7"/>
      <c r="AJ328"/>
      <c r="AK328" s="5"/>
      <c r="AL328" s="7"/>
      <c r="AM328"/>
      <c r="AO328" s="5"/>
      <c r="AP328" s="7"/>
      <c r="AQ328"/>
      <c r="BD328" s="5"/>
      <c r="BE328" s="7"/>
      <c r="BF328"/>
      <c r="BG328" s="5"/>
      <c r="BH328" s="7"/>
      <c r="BI328"/>
      <c r="BJ328" s="5"/>
      <c r="BK328" s="7"/>
      <c r="BL328"/>
      <c r="BQ328" s="5"/>
      <c r="BR328" s="7"/>
      <c r="BS328"/>
      <c r="BT328" s="5"/>
      <c r="BU328" s="7"/>
      <c r="BV328"/>
      <c r="BW328" s="5"/>
      <c r="BX328" s="7"/>
      <c r="BY328"/>
      <c r="CD328" s="5"/>
      <c r="CE328" s="7"/>
      <c r="CF328"/>
      <c r="CG328" s="5"/>
      <c r="CH328" s="5"/>
      <c r="CI328" s="7"/>
      <c r="CJ328"/>
      <c r="CK328" s="5"/>
      <c r="CL328" s="7"/>
      <c r="CM328"/>
      <c r="CN328" s="5"/>
      <c r="CO328" s="5"/>
      <c r="CP328" s="7"/>
      <c r="CQ328"/>
      <c r="CR328" s="5"/>
      <c r="CS328" s="7"/>
      <c r="CT328"/>
      <c r="CU328" s="5"/>
      <c r="CV328" s="7"/>
      <c r="CW328"/>
      <c r="CX328" s="5"/>
      <c r="CY328" s="7"/>
      <c r="CZ328"/>
      <c r="DA328" s="5"/>
      <c r="DB328" s="5"/>
      <c r="DC328" s="7"/>
      <c r="DD328"/>
      <c r="DE328" s="5"/>
      <c r="DF328" s="7"/>
      <c r="DG328"/>
      <c r="DH328" s="5"/>
      <c r="DI328" s="5"/>
      <c r="DJ328" s="7"/>
      <c r="DK328"/>
      <c r="DL328" s="5"/>
      <c r="DM328" s="5"/>
      <c r="DN328" s="7"/>
      <c r="DO328"/>
      <c r="DP328" s="5"/>
      <c r="DQ328" s="7"/>
      <c r="DR328"/>
      <c r="DS328" s="5"/>
      <c r="DT328" s="7"/>
      <c r="DU328"/>
      <c r="DV328" s="5"/>
      <c r="DW328" s="7"/>
      <c r="DX328"/>
      <c r="DY328" s="5"/>
      <c r="DZ328" s="7"/>
      <c r="EA328"/>
      <c r="EB328" s="5"/>
      <c r="EC328" s="5"/>
      <c r="ED328" s="7"/>
      <c r="EE328"/>
      <c r="EF328" s="5"/>
      <c r="EG328" s="7"/>
      <c r="EH328"/>
      <c r="EI328" s="5"/>
      <c r="EJ328" s="5"/>
      <c r="EK328" s="7"/>
      <c r="EL328"/>
      <c r="EM328" s="5"/>
      <c r="EN328" s="7"/>
      <c r="EO328"/>
    </row>
    <row r="329" spans="18:145" ht="13.5">
      <c r="R329" s="10"/>
      <c r="S329"/>
      <c r="U329" s="5"/>
      <c r="V329" s="10"/>
      <c r="W329"/>
      <c r="Y329" s="5"/>
      <c r="Z329" s="10"/>
      <c r="AA329"/>
      <c r="AC329" s="5"/>
      <c r="AD329" s="7"/>
      <c r="AE329"/>
      <c r="AH329" s="5"/>
      <c r="AI329" s="7"/>
      <c r="AJ329"/>
      <c r="AK329" s="5"/>
      <c r="AL329" s="7"/>
      <c r="AM329"/>
      <c r="AO329" s="5"/>
      <c r="AP329" s="7"/>
      <c r="AQ329"/>
      <c r="BD329" s="5"/>
      <c r="BE329" s="7"/>
      <c r="BF329"/>
      <c r="BG329" s="5"/>
      <c r="BH329" s="7"/>
      <c r="BI329"/>
      <c r="BJ329" s="5"/>
      <c r="BK329" s="7"/>
      <c r="BL329"/>
      <c r="BQ329" s="5"/>
      <c r="BR329" s="7"/>
      <c r="BS329"/>
      <c r="BT329" s="5"/>
      <c r="BU329" s="7"/>
      <c r="BV329"/>
      <c r="BW329" s="5"/>
      <c r="BX329" s="7"/>
      <c r="BY329"/>
      <c r="CD329" s="5"/>
      <c r="CE329" s="7"/>
      <c r="CF329"/>
      <c r="CG329" s="5"/>
      <c r="CH329" s="5"/>
      <c r="CI329" s="7"/>
      <c r="CJ329"/>
      <c r="CK329" s="5"/>
      <c r="CL329" s="7"/>
      <c r="CM329"/>
      <c r="CN329" s="5"/>
      <c r="CO329" s="5"/>
      <c r="CP329" s="7"/>
      <c r="CQ329"/>
      <c r="CR329" s="5"/>
      <c r="CS329" s="7"/>
      <c r="CT329"/>
      <c r="CU329" s="5"/>
      <c r="CV329" s="7"/>
      <c r="CW329"/>
      <c r="CX329" s="5"/>
      <c r="CY329" s="7"/>
      <c r="CZ329"/>
      <c r="DA329" s="5"/>
      <c r="DB329" s="5"/>
      <c r="DC329" s="7"/>
      <c r="DD329"/>
      <c r="DE329" s="5"/>
      <c r="DF329" s="7"/>
      <c r="DG329"/>
      <c r="DH329" s="5"/>
      <c r="DI329" s="5"/>
      <c r="DJ329" s="7"/>
      <c r="DK329"/>
      <c r="DL329" s="5"/>
      <c r="DM329" s="5"/>
      <c r="DN329" s="7"/>
      <c r="DO329"/>
      <c r="DP329" s="5"/>
      <c r="DQ329" s="7"/>
      <c r="DR329"/>
      <c r="DS329" s="5"/>
      <c r="DT329" s="7"/>
      <c r="DU329"/>
      <c r="DV329" s="5"/>
      <c r="DW329" s="7"/>
      <c r="DX329"/>
      <c r="DY329" s="5"/>
      <c r="DZ329" s="7"/>
      <c r="EA329"/>
      <c r="EB329" s="5"/>
      <c r="EC329" s="5"/>
      <c r="ED329" s="7"/>
      <c r="EE329"/>
      <c r="EF329" s="5"/>
      <c r="EG329" s="7"/>
      <c r="EH329"/>
      <c r="EI329" s="5"/>
      <c r="EJ329" s="5"/>
      <c r="EK329" s="7"/>
      <c r="EL329"/>
      <c r="EM329" s="5"/>
      <c r="EN329" s="7"/>
      <c r="EO329"/>
    </row>
    <row r="330" spans="18:145" ht="13.5">
      <c r="R330" s="10"/>
      <c r="S330"/>
      <c r="U330" s="5"/>
      <c r="V330" s="10"/>
      <c r="W330"/>
      <c r="Y330" s="5"/>
      <c r="Z330" s="10"/>
      <c r="AA330"/>
      <c r="AC330" s="5"/>
      <c r="AD330" s="7"/>
      <c r="AE330"/>
      <c r="AH330" s="5"/>
      <c r="AI330" s="7"/>
      <c r="AJ330"/>
      <c r="AK330" s="5"/>
      <c r="AL330" s="7"/>
      <c r="AM330"/>
      <c r="AO330" s="5"/>
      <c r="AP330" s="7"/>
      <c r="AQ330"/>
      <c r="BD330" s="5"/>
      <c r="BE330" s="7"/>
      <c r="BF330"/>
      <c r="BG330" s="5"/>
      <c r="BH330" s="7"/>
      <c r="BI330"/>
      <c r="BJ330" s="5"/>
      <c r="BK330" s="7"/>
      <c r="BL330"/>
      <c r="BQ330" s="5"/>
      <c r="BR330" s="7"/>
      <c r="BS330"/>
      <c r="BT330" s="5"/>
      <c r="BU330" s="7"/>
      <c r="BV330"/>
      <c r="BW330" s="5"/>
      <c r="BX330" s="7"/>
      <c r="BY330"/>
      <c r="CD330" s="5"/>
      <c r="CE330" s="7"/>
      <c r="CF330"/>
      <c r="CG330" s="5"/>
      <c r="CH330" s="5"/>
      <c r="CI330" s="7"/>
      <c r="CJ330"/>
      <c r="CK330" s="5"/>
      <c r="CL330" s="7"/>
      <c r="CM330"/>
      <c r="CN330" s="5"/>
      <c r="CO330" s="5"/>
      <c r="CP330" s="7"/>
      <c r="CQ330"/>
      <c r="CR330" s="5"/>
      <c r="CS330" s="7"/>
      <c r="CT330"/>
      <c r="CU330" s="5"/>
      <c r="CV330" s="7"/>
      <c r="CW330"/>
      <c r="CX330" s="5"/>
      <c r="CY330" s="7"/>
      <c r="CZ330"/>
      <c r="DA330" s="5"/>
      <c r="DB330" s="5"/>
      <c r="DC330" s="7"/>
      <c r="DD330"/>
      <c r="DE330" s="5"/>
      <c r="DF330" s="7"/>
      <c r="DG330"/>
      <c r="DH330" s="5"/>
      <c r="DI330" s="5"/>
      <c r="DJ330" s="7"/>
      <c r="DK330"/>
      <c r="DL330" s="5"/>
      <c r="DM330" s="5"/>
      <c r="DN330" s="7"/>
      <c r="DO330"/>
      <c r="DP330" s="5"/>
      <c r="DQ330" s="7"/>
      <c r="DR330"/>
      <c r="DS330" s="5"/>
      <c r="DT330" s="7"/>
      <c r="DU330"/>
      <c r="DV330" s="5"/>
      <c r="DW330" s="7"/>
      <c r="DX330"/>
      <c r="DY330" s="5"/>
      <c r="DZ330" s="7"/>
      <c r="EA330"/>
      <c r="EB330" s="5"/>
      <c r="EC330" s="5"/>
      <c r="ED330" s="7"/>
      <c r="EE330"/>
      <c r="EF330" s="5"/>
      <c r="EG330" s="7"/>
      <c r="EH330"/>
      <c r="EI330" s="5"/>
      <c r="EJ330" s="5"/>
      <c r="EK330" s="7"/>
      <c r="EL330"/>
      <c r="EM330" s="5"/>
      <c r="EN330" s="7"/>
      <c r="EO330"/>
    </row>
    <row r="331" spans="18:145" ht="13.5">
      <c r="R331" s="10"/>
      <c r="S331"/>
      <c r="U331" s="5"/>
      <c r="V331" s="10"/>
      <c r="W331"/>
      <c r="Y331" s="5"/>
      <c r="Z331" s="10"/>
      <c r="AA331"/>
      <c r="AC331" s="5"/>
      <c r="AD331" s="7"/>
      <c r="AE331"/>
      <c r="AH331" s="5"/>
      <c r="AI331" s="7"/>
      <c r="AJ331"/>
      <c r="AK331" s="5"/>
      <c r="AL331" s="7"/>
      <c r="AM331"/>
      <c r="AO331" s="5"/>
      <c r="AP331" s="7"/>
      <c r="AQ331"/>
      <c r="BD331" s="5"/>
      <c r="BE331" s="7"/>
      <c r="BF331"/>
      <c r="BG331" s="5"/>
      <c r="BH331" s="7"/>
      <c r="BI331"/>
      <c r="BJ331" s="5"/>
      <c r="BK331" s="7"/>
      <c r="BL331"/>
      <c r="BQ331" s="5"/>
      <c r="BR331" s="7"/>
      <c r="BS331"/>
      <c r="BT331" s="5"/>
      <c r="BU331" s="7"/>
      <c r="BV331"/>
      <c r="BW331" s="5"/>
      <c r="BX331" s="7"/>
      <c r="BY331"/>
      <c r="CD331" s="5"/>
      <c r="CE331" s="7"/>
      <c r="CF331"/>
      <c r="CG331" s="5"/>
      <c r="CH331" s="5"/>
      <c r="CI331" s="7"/>
      <c r="CJ331"/>
      <c r="CK331" s="5"/>
      <c r="CL331" s="7"/>
      <c r="CM331"/>
      <c r="CN331" s="5"/>
      <c r="CO331" s="5"/>
      <c r="CP331" s="7"/>
      <c r="CQ331"/>
      <c r="CR331" s="5"/>
      <c r="CS331" s="7"/>
      <c r="CT331"/>
      <c r="CU331" s="5"/>
      <c r="CV331" s="7"/>
      <c r="CW331"/>
      <c r="CX331" s="5"/>
      <c r="CY331" s="7"/>
      <c r="CZ331"/>
      <c r="DA331" s="5"/>
      <c r="DB331" s="5"/>
      <c r="DC331" s="7"/>
      <c r="DD331"/>
      <c r="DE331" s="5"/>
      <c r="DF331" s="7"/>
      <c r="DG331"/>
      <c r="DH331" s="5"/>
      <c r="DI331" s="5"/>
      <c r="DJ331" s="7"/>
      <c r="DK331"/>
      <c r="DL331" s="5"/>
      <c r="DM331" s="5"/>
      <c r="DN331" s="7"/>
      <c r="DO331"/>
      <c r="DP331" s="5"/>
      <c r="DQ331" s="7"/>
      <c r="DR331"/>
      <c r="DS331" s="5"/>
      <c r="DT331" s="7"/>
      <c r="DU331"/>
      <c r="DV331" s="5"/>
      <c r="DW331" s="7"/>
      <c r="DX331"/>
      <c r="DY331" s="5"/>
      <c r="DZ331" s="7"/>
      <c r="EA331"/>
      <c r="EB331" s="5"/>
      <c r="EC331" s="5"/>
      <c r="ED331" s="7"/>
      <c r="EE331"/>
      <c r="EF331" s="5"/>
      <c r="EG331" s="7"/>
      <c r="EH331"/>
      <c r="EI331" s="5"/>
      <c r="EJ331" s="5"/>
      <c r="EK331" s="7"/>
      <c r="EL331"/>
      <c r="EM331" s="5"/>
      <c r="EN331" s="7"/>
      <c r="EO331"/>
    </row>
    <row r="332" spans="18:145" ht="13.5">
      <c r="R332" s="10"/>
      <c r="S332"/>
      <c r="U332" s="5"/>
      <c r="V332" s="10"/>
      <c r="W332"/>
      <c r="Y332" s="5"/>
      <c r="Z332" s="10"/>
      <c r="AA332"/>
      <c r="AC332" s="5"/>
      <c r="AD332" s="7"/>
      <c r="AE332"/>
      <c r="AH332" s="5"/>
      <c r="AI332" s="7"/>
      <c r="AJ332"/>
      <c r="AK332" s="5"/>
      <c r="AL332" s="7"/>
      <c r="AM332"/>
      <c r="AO332" s="5"/>
      <c r="AP332" s="7"/>
      <c r="AQ332"/>
      <c r="BD332" s="5"/>
      <c r="BE332" s="7"/>
      <c r="BF332"/>
      <c r="BG332" s="5"/>
      <c r="BH332" s="7"/>
      <c r="BI332"/>
      <c r="BJ332" s="5"/>
      <c r="BK332" s="7"/>
      <c r="BL332"/>
      <c r="BQ332" s="5"/>
      <c r="BR332" s="7"/>
      <c r="BS332"/>
      <c r="BT332" s="5"/>
      <c r="BU332" s="7"/>
      <c r="BV332"/>
      <c r="BW332" s="5"/>
      <c r="BX332" s="7"/>
      <c r="BY332"/>
      <c r="CD332" s="5"/>
      <c r="CE332" s="7"/>
      <c r="CF332"/>
      <c r="CG332" s="5"/>
      <c r="CH332" s="5"/>
      <c r="CI332" s="7"/>
      <c r="CJ332"/>
      <c r="CK332" s="5"/>
      <c r="CL332" s="7"/>
      <c r="CM332"/>
      <c r="CN332" s="5"/>
      <c r="CO332" s="5"/>
      <c r="CP332" s="7"/>
      <c r="CQ332"/>
      <c r="CR332" s="5"/>
      <c r="CS332" s="7"/>
      <c r="CT332"/>
      <c r="CU332" s="5"/>
      <c r="CV332" s="7"/>
      <c r="CW332"/>
      <c r="CX332" s="5"/>
      <c r="CY332" s="7"/>
      <c r="CZ332"/>
      <c r="DA332" s="5"/>
      <c r="DB332" s="5"/>
      <c r="DC332" s="7"/>
      <c r="DD332"/>
      <c r="DE332" s="5"/>
      <c r="DF332" s="7"/>
      <c r="DG332"/>
      <c r="DH332" s="5"/>
      <c r="DI332" s="5"/>
      <c r="DJ332" s="7"/>
      <c r="DK332"/>
      <c r="DL332" s="5"/>
      <c r="DM332" s="5"/>
      <c r="DN332" s="7"/>
      <c r="DO332"/>
      <c r="DP332" s="5"/>
      <c r="DQ332" s="7"/>
      <c r="DR332"/>
      <c r="DS332" s="5"/>
      <c r="DT332" s="7"/>
      <c r="DU332"/>
      <c r="DV332" s="5"/>
      <c r="DW332" s="7"/>
      <c r="DX332"/>
      <c r="DY332" s="5"/>
      <c r="DZ332" s="7"/>
      <c r="EA332"/>
      <c r="EB332" s="5"/>
      <c r="EC332" s="5"/>
      <c r="ED332" s="7"/>
      <c r="EE332"/>
      <c r="EF332" s="5"/>
      <c r="EG332" s="7"/>
      <c r="EH332"/>
      <c r="EI332" s="5"/>
      <c r="EJ332" s="5"/>
      <c r="EK332" s="7"/>
      <c r="EL332"/>
      <c r="EM332" s="5"/>
      <c r="EN332" s="7"/>
      <c r="EO332"/>
    </row>
    <row r="333" spans="18:145" ht="13.5">
      <c r="R333" s="10"/>
      <c r="S333"/>
      <c r="U333" s="5"/>
      <c r="V333" s="10"/>
      <c r="W333"/>
      <c r="Y333" s="5"/>
      <c r="Z333" s="10"/>
      <c r="AA333"/>
      <c r="AC333" s="5"/>
      <c r="AD333" s="7"/>
      <c r="AE333"/>
      <c r="AH333" s="5"/>
      <c r="AI333" s="7"/>
      <c r="AJ333"/>
      <c r="AK333" s="5"/>
      <c r="AL333" s="7"/>
      <c r="AM333"/>
      <c r="AO333" s="5"/>
      <c r="AP333" s="7"/>
      <c r="AQ333"/>
      <c r="BD333" s="5"/>
      <c r="BE333" s="7"/>
      <c r="BF333"/>
      <c r="BG333" s="5"/>
      <c r="BH333" s="7"/>
      <c r="BI333"/>
      <c r="BJ333" s="5"/>
      <c r="BK333" s="7"/>
      <c r="BL333"/>
      <c r="BQ333" s="5"/>
      <c r="BR333" s="7"/>
      <c r="BS333"/>
      <c r="BT333" s="5"/>
      <c r="BU333" s="7"/>
      <c r="BV333"/>
      <c r="BW333" s="5"/>
      <c r="BX333" s="7"/>
      <c r="BY333"/>
      <c r="CD333" s="5"/>
      <c r="CE333" s="7"/>
      <c r="CF333"/>
      <c r="CG333" s="5"/>
      <c r="CH333" s="5"/>
      <c r="CI333" s="7"/>
      <c r="CJ333"/>
      <c r="CK333" s="5"/>
      <c r="CL333" s="7"/>
      <c r="CM333"/>
      <c r="CN333" s="5"/>
      <c r="CO333" s="5"/>
      <c r="CP333" s="7"/>
      <c r="CQ333"/>
      <c r="CR333" s="5"/>
      <c r="CS333" s="7"/>
      <c r="CT333"/>
      <c r="CU333" s="5"/>
      <c r="CV333" s="7"/>
      <c r="CW333"/>
      <c r="CX333" s="5"/>
      <c r="CY333" s="7"/>
      <c r="CZ333"/>
      <c r="DA333" s="5"/>
      <c r="DB333" s="5"/>
      <c r="DC333" s="7"/>
      <c r="DD333"/>
      <c r="DE333" s="5"/>
      <c r="DF333" s="7"/>
      <c r="DG333"/>
      <c r="DH333" s="5"/>
      <c r="DI333" s="5"/>
      <c r="DJ333" s="7"/>
      <c r="DK333"/>
      <c r="DL333" s="5"/>
      <c r="DM333" s="5"/>
      <c r="DN333" s="7"/>
      <c r="DO333"/>
      <c r="DP333" s="5"/>
      <c r="DQ333" s="7"/>
      <c r="DR333"/>
      <c r="DS333" s="5"/>
      <c r="DT333" s="7"/>
      <c r="DU333"/>
      <c r="DV333" s="5"/>
      <c r="DW333" s="7"/>
      <c r="DX333"/>
      <c r="DY333" s="5"/>
      <c r="DZ333" s="7"/>
      <c r="EA333"/>
      <c r="EB333" s="5"/>
      <c r="EC333" s="5"/>
      <c r="ED333" s="7"/>
      <c r="EE333"/>
      <c r="EF333" s="5"/>
      <c r="EG333" s="7"/>
      <c r="EH333"/>
      <c r="EI333" s="5"/>
      <c r="EJ333" s="5"/>
      <c r="EK333" s="7"/>
      <c r="EL333"/>
      <c r="EM333" s="5"/>
      <c r="EN333" s="7"/>
      <c r="EO333"/>
    </row>
    <row r="334" spans="18:145" ht="13.5">
      <c r="R334" s="10"/>
      <c r="S334"/>
      <c r="U334" s="5"/>
      <c r="V334" s="10"/>
      <c r="W334"/>
      <c r="Y334" s="5"/>
      <c r="Z334" s="10"/>
      <c r="AA334"/>
      <c r="AC334" s="5"/>
      <c r="AD334" s="7"/>
      <c r="AE334"/>
      <c r="AH334" s="5"/>
      <c r="AI334" s="7"/>
      <c r="AJ334"/>
      <c r="AK334" s="5"/>
      <c r="AL334" s="7"/>
      <c r="AM334"/>
      <c r="AO334" s="5"/>
      <c r="AP334" s="7"/>
      <c r="AQ334"/>
      <c r="BD334" s="5"/>
      <c r="BE334" s="7"/>
      <c r="BF334"/>
      <c r="BG334" s="5"/>
      <c r="BH334" s="7"/>
      <c r="BI334"/>
      <c r="BJ334" s="5"/>
      <c r="BK334" s="7"/>
      <c r="BL334"/>
      <c r="BQ334" s="5"/>
      <c r="BR334" s="7"/>
      <c r="BS334"/>
      <c r="BT334" s="5"/>
      <c r="BU334" s="7"/>
      <c r="BV334"/>
      <c r="BW334" s="5"/>
      <c r="BX334" s="7"/>
      <c r="BY334"/>
      <c r="CD334" s="5"/>
      <c r="CE334" s="7"/>
      <c r="CF334"/>
      <c r="CG334" s="5"/>
      <c r="CH334" s="5"/>
      <c r="CI334" s="7"/>
      <c r="CJ334"/>
      <c r="CK334" s="5"/>
      <c r="CL334" s="7"/>
      <c r="CM334"/>
      <c r="CN334" s="5"/>
      <c r="CO334" s="5"/>
      <c r="CP334" s="7"/>
      <c r="CQ334"/>
      <c r="CR334" s="5"/>
      <c r="CS334" s="7"/>
      <c r="CT334"/>
      <c r="CU334" s="5"/>
      <c r="CV334" s="7"/>
      <c r="CW334"/>
      <c r="CX334" s="5"/>
      <c r="CY334" s="7"/>
      <c r="CZ334"/>
      <c r="DA334" s="5"/>
      <c r="DB334" s="5"/>
      <c r="DC334" s="7"/>
      <c r="DD334"/>
      <c r="DE334" s="5"/>
      <c r="DF334" s="7"/>
      <c r="DG334"/>
      <c r="DH334" s="5"/>
      <c r="DI334" s="5"/>
      <c r="DJ334" s="7"/>
      <c r="DK334"/>
      <c r="DL334" s="5"/>
      <c r="DM334" s="5"/>
      <c r="DN334" s="7"/>
      <c r="DO334"/>
      <c r="DP334" s="5"/>
      <c r="DQ334" s="7"/>
      <c r="DR334"/>
      <c r="DS334" s="5"/>
      <c r="DT334" s="7"/>
      <c r="DU334"/>
      <c r="DV334" s="5"/>
      <c r="DW334" s="7"/>
      <c r="DX334"/>
      <c r="DY334" s="5"/>
      <c r="DZ334" s="7"/>
      <c r="EA334"/>
      <c r="EB334" s="5"/>
      <c r="EC334" s="5"/>
      <c r="ED334" s="7"/>
      <c r="EE334"/>
      <c r="EF334" s="5"/>
      <c r="EG334" s="7"/>
      <c r="EH334"/>
      <c r="EI334" s="5"/>
      <c r="EJ334" s="5"/>
      <c r="EK334" s="7"/>
      <c r="EL334"/>
      <c r="EM334" s="5"/>
      <c r="EN334" s="7"/>
      <c r="EO334"/>
    </row>
    <row r="335" spans="18:145" ht="13.5">
      <c r="R335" s="10"/>
      <c r="S335"/>
      <c r="U335" s="5"/>
      <c r="V335" s="10"/>
      <c r="W335"/>
      <c r="Y335" s="5"/>
      <c r="Z335" s="10"/>
      <c r="AA335"/>
      <c r="AC335" s="5"/>
      <c r="AD335" s="7"/>
      <c r="AE335"/>
      <c r="AH335" s="5"/>
      <c r="AI335" s="7"/>
      <c r="AJ335"/>
      <c r="AK335" s="5"/>
      <c r="AL335" s="7"/>
      <c r="AM335"/>
      <c r="AO335" s="5"/>
      <c r="AP335" s="7"/>
      <c r="AQ335"/>
      <c r="BD335" s="5"/>
      <c r="BE335" s="7"/>
      <c r="BF335"/>
      <c r="BG335" s="5"/>
      <c r="BH335" s="7"/>
      <c r="BI335"/>
      <c r="BJ335" s="5"/>
      <c r="BK335" s="7"/>
      <c r="BL335"/>
      <c r="BQ335" s="5"/>
      <c r="BR335" s="7"/>
      <c r="BS335"/>
      <c r="BT335" s="5"/>
      <c r="BU335" s="7"/>
      <c r="BV335"/>
      <c r="BW335" s="5"/>
      <c r="BX335" s="7"/>
      <c r="BY335"/>
      <c r="CD335" s="5"/>
      <c r="CE335" s="7"/>
      <c r="CF335"/>
      <c r="CG335" s="5"/>
      <c r="CH335" s="5"/>
      <c r="CI335" s="7"/>
      <c r="CJ335"/>
      <c r="CK335" s="5"/>
      <c r="CL335" s="7"/>
      <c r="CM335"/>
      <c r="CN335" s="5"/>
      <c r="CO335" s="5"/>
      <c r="CP335" s="7"/>
      <c r="CQ335"/>
      <c r="CR335" s="5"/>
      <c r="CS335" s="7"/>
      <c r="CT335"/>
      <c r="CU335" s="5"/>
      <c r="CV335" s="7"/>
      <c r="CW335"/>
      <c r="CX335" s="5"/>
      <c r="CY335" s="7"/>
      <c r="CZ335"/>
      <c r="DA335" s="5"/>
      <c r="DB335" s="5"/>
      <c r="DC335" s="7"/>
      <c r="DD335"/>
      <c r="DE335" s="5"/>
      <c r="DF335" s="7"/>
      <c r="DG335"/>
      <c r="DH335" s="5"/>
      <c r="DI335" s="5"/>
      <c r="DJ335" s="7"/>
      <c r="DK335"/>
      <c r="DL335" s="5"/>
      <c r="DM335" s="5"/>
      <c r="DN335" s="7"/>
      <c r="DO335"/>
      <c r="DP335" s="5"/>
      <c r="DQ335" s="7"/>
      <c r="DR335"/>
      <c r="DS335" s="5"/>
      <c r="DT335" s="7"/>
      <c r="DU335"/>
      <c r="DV335" s="5"/>
      <c r="DW335" s="7"/>
      <c r="DX335"/>
      <c r="DY335" s="5"/>
      <c r="DZ335" s="7"/>
      <c r="EA335"/>
      <c r="EB335" s="5"/>
      <c r="EC335" s="5"/>
      <c r="ED335" s="7"/>
      <c r="EE335"/>
      <c r="EF335" s="5"/>
      <c r="EG335" s="7"/>
      <c r="EH335"/>
      <c r="EI335" s="5"/>
      <c r="EJ335" s="5"/>
      <c r="EK335" s="7"/>
      <c r="EL335"/>
      <c r="EM335" s="5"/>
      <c r="EN335" s="7"/>
      <c r="EO335"/>
    </row>
    <row r="336" spans="18:145" ht="13.5">
      <c r="R336" s="10"/>
      <c r="S336"/>
      <c r="U336" s="5"/>
      <c r="V336" s="10"/>
      <c r="W336"/>
      <c r="Y336" s="5"/>
      <c r="Z336" s="10"/>
      <c r="AA336"/>
      <c r="AC336" s="5"/>
      <c r="AD336" s="7"/>
      <c r="AE336"/>
      <c r="AH336" s="5"/>
      <c r="AI336" s="7"/>
      <c r="AJ336"/>
      <c r="AK336" s="5"/>
      <c r="AL336" s="7"/>
      <c r="AM336"/>
      <c r="AO336" s="5"/>
      <c r="AP336" s="7"/>
      <c r="AQ336"/>
      <c r="BD336" s="5"/>
      <c r="BE336" s="7"/>
      <c r="BF336"/>
      <c r="BG336" s="5"/>
      <c r="BH336" s="7"/>
      <c r="BI336"/>
      <c r="BJ336" s="5"/>
      <c r="BK336" s="7"/>
      <c r="BL336"/>
      <c r="BQ336" s="5"/>
      <c r="BR336" s="7"/>
      <c r="BS336"/>
      <c r="BT336" s="5"/>
      <c r="BU336" s="7"/>
      <c r="BV336"/>
      <c r="BW336" s="5"/>
      <c r="BX336" s="7"/>
      <c r="BY336"/>
      <c r="CD336" s="5"/>
      <c r="CE336" s="7"/>
      <c r="CF336"/>
      <c r="CG336" s="5"/>
      <c r="CH336" s="5"/>
      <c r="CI336" s="7"/>
      <c r="CJ336"/>
      <c r="CK336" s="5"/>
      <c r="CL336" s="7"/>
      <c r="CM336"/>
      <c r="CN336" s="5"/>
      <c r="CO336" s="5"/>
      <c r="CP336" s="7"/>
      <c r="CQ336"/>
      <c r="CR336" s="5"/>
      <c r="CS336" s="7"/>
      <c r="CT336"/>
      <c r="CU336" s="5"/>
      <c r="CV336" s="7"/>
      <c r="CW336"/>
      <c r="CX336" s="5"/>
      <c r="CY336" s="7"/>
      <c r="CZ336"/>
      <c r="DA336" s="5"/>
      <c r="DB336" s="5"/>
      <c r="DC336" s="7"/>
      <c r="DD336"/>
      <c r="DE336" s="5"/>
      <c r="DF336" s="7"/>
      <c r="DG336"/>
      <c r="DH336" s="5"/>
      <c r="DI336" s="5"/>
      <c r="DJ336" s="7"/>
      <c r="DK336"/>
      <c r="DL336" s="5"/>
      <c r="DM336" s="5"/>
      <c r="DN336" s="7"/>
      <c r="DO336"/>
      <c r="DP336" s="5"/>
      <c r="DQ336" s="7"/>
      <c r="DR336"/>
      <c r="DS336" s="5"/>
      <c r="DT336" s="7"/>
      <c r="DU336"/>
      <c r="DV336" s="5"/>
      <c r="DW336" s="7"/>
      <c r="DX336"/>
      <c r="DY336" s="5"/>
      <c r="DZ336" s="7"/>
      <c r="EA336"/>
      <c r="EB336" s="5"/>
      <c r="EC336" s="5"/>
      <c r="ED336" s="7"/>
      <c r="EE336"/>
      <c r="EF336" s="5"/>
      <c r="EG336" s="7"/>
      <c r="EH336"/>
      <c r="EI336" s="5"/>
      <c r="EJ336" s="5"/>
      <c r="EK336" s="7"/>
      <c r="EL336"/>
      <c r="EM336" s="5"/>
      <c r="EN336" s="7"/>
      <c r="EO336"/>
    </row>
    <row r="337" spans="18:145" ht="13.5">
      <c r="R337" s="10"/>
      <c r="S337"/>
      <c r="U337" s="5"/>
      <c r="V337" s="10"/>
      <c r="W337"/>
      <c r="Y337" s="5"/>
      <c r="Z337" s="10"/>
      <c r="AA337"/>
      <c r="AC337" s="5"/>
      <c r="AD337" s="7"/>
      <c r="AE337"/>
      <c r="AH337" s="5"/>
      <c r="AI337" s="7"/>
      <c r="AJ337"/>
      <c r="AK337" s="5"/>
      <c r="AL337" s="7"/>
      <c r="AM337"/>
      <c r="AO337" s="5"/>
      <c r="AP337" s="7"/>
      <c r="AQ337"/>
      <c r="BD337" s="5"/>
      <c r="BE337" s="7"/>
      <c r="BF337"/>
      <c r="BG337" s="5"/>
      <c r="BH337" s="7"/>
      <c r="BI337"/>
      <c r="BJ337" s="5"/>
      <c r="BK337" s="7"/>
      <c r="BL337"/>
      <c r="BQ337" s="5"/>
      <c r="BR337" s="7"/>
      <c r="BS337"/>
      <c r="BT337" s="5"/>
      <c r="BU337" s="7"/>
      <c r="BV337"/>
      <c r="BW337" s="5"/>
      <c r="BX337" s="7"/>
      <c r="BY337"/>
      <c r="CD337" s="5"/>
      <c r="CE337" s="7"/>
      <c r="CF337"/>
      <c r="CG337" s="5"/>
      <c r="CH337" s="5"/>
      <c r="CI337" s="7"/>
      <c r="CJ337"/>
      <c r="CK337" s="5"/>
      <c r="CL337" s="7"/>
      <c r="CM337"/>
      <c r="CN337" s="5"/>
      <c r="CO337" s="5"/>
      <c r="CP337" s="7"/>
      <c r="CQ337"/>
      <c r="CR337" s="5"/>
      <c r="CS337" s="7"/>
      <c r="CT337"/>
      <c r="CU337" s="5"/>
      <c r="CV337" s="7"/>
      <c r="CW337"/>
      <c r="CX337" s="5"/>
      <c r="CY337" s="7"/>
      <c r="CZ337"/>
      <c r="DA337" s="5"/>
      <c r="DB337" s="5"/>
      <c r="DC337" s="7"/>
      <c r="DD337"/>
      <c r="DE337" s="5"/>
      <c r="DF337" s="7"/>
      <c r="DG337"/>
      <c r="DH337" s="5"/>
      <c r="DI337" s="5"/>
      <c r="DJ337" s="7"/>
      <c r="DK337"/>
      <c r="DL337" s="5"/>
      <c r="DM337" s="5"/>
      <c r="DN337" s="7"/>
      <c r="DO337"/>
      <c r="DP337" s="5"/>
      <c r="DQ337" s="7"/>
      <c r="DR337"/>
      <c r="DS337" s="5"/>
      <c r="DT337" s="7"/>
      <c r="DU337"/>
      <c r="DV337" s="5"/>
      <c r="DW337" s="7"/>
      <c r="DX337"/>
      <c r="DY337" s="5"/>
      <c r="DZ337" s="7"/>
      <c r="EA337"/>
      <c r="EB337" s="5"/>
      <c r="EC337" s="5"/>
      <c r="ED337" s="7"/>
      <c r="EE337"/>
      <c r="EF337" s="5"/>
      <c r="EG337" s="7"/>
      <c r="EH337"/>
      <c r="EI337" s="5"/>
      <c r="EJ337" s="5"/>
      <c r="EK337" s="7"/>
      <c r="EL337"/>
      <c r="EM337" s="5"/>
      <c r="EN337" s="7"/>
      <c r="EO337"/>
    </row>
    <row r="338" spans="18:145" ht="13.5">
      <c r="R338" s="10"/>
      <c r="S338"/>
      <c r="U338" s="5"/>
      <c r="V338" s="10"/>
      <c r="W338"/>
      <c r="Y338" s="5"/>
      <c r="Z338" s="10"/>
      <c r="AA338"/>
      <c r="AC338" s="5"/>
      <c r="AD338" s="7"/>
      <c r="AE338"/>
      <c r="AH338" s="5"/>
      <c r="AI338" s="7"/>
      <c r="AJ338"/>
      <c r="AK338" s="5"/>
      <c r="AL338" s="7"/>
      <c r="AM338"/>
      <c r="AO338" s="5"/>
      <c r="AP338" s="7"/>
      <c r="AQ338"/>
      <c r="BD338" s="5"/>
      <c r="BE338" s="7"/>
      <c r="BF338"/>
      <c r="BG338" s="5"/>
      <c r="BH338" s="7"/>
      <c r="BI338"/>
      <c r="BJ338" s="5"/>
      <c r="BK338" s="7"/>
      <c r="BL338"/>
      <c r="BQ338" s="5"/>
      <c r="BR338" s="7"/>
      <c r="BS338"/>
      <c r="BT338" s="5"/>
      <c r="BU338" s="7"/>
      <c r="BV338"/>
      <c r="BW338" s="5"/>
      <c r="BX338" s="7"/>
      <c r="BY338"/>
      <c r="CD338" s="5"/>
      <c r="CE338" s="7"/>
      <c r="CF338"/>
      <c r="CG338" s="5"/>
      <c r="CH338" s="5"/>
      <c r="CI338" s="7"/>
      <c r="CJ338"/>
      <c r="CK338" s="5"/>
      <c r="CL338" s="7"/>
      <c r="CM338"/>
      <c r="CN338" s="5"/>
      <c r="CO338" s="5"/>
      <c r="CP338" s="7"/>
      <c r="CQ338"/>
      <c r="CR338" s="5"/>
      <c r="CS338" s="7"/>
      <c r="CT338"/>
      <c r="CU338" s="5"/>
      <c r="CV338" s="7"/>
      <c r="CW338"/>
      <c r="CX338" s="5"/>
      <c r="CY338" s="7"/>
      <c r="CZ338"/>
      <c r="DA338" s="5"/>
      <c r="DB338" s="5"/>
      <c r="DC338" s="7"/>
      <c r="DD338"/>
      <c r="DE338" s="5"/>
      <c r="DF338" s="7"/>
      <c r="DG338"/>
      <c r="DH338" s="5"/>
      <c r="DI338" s="5"/>
      <c r="DJ338" s="7"/>
      <c r="DK338"/>
      <c r="DL338" s="5"/>
      <c r="DM338" s="5"/>
      <c r="DN338" s="7"/>
      <c r="DO338"/>
      <c r="DP338" s="5"/>
      <c r="DQ338" s="7"/>
      <c r="DR338"/>
      <c r="DS338" s="5"/>
      <c r="DT338" s="7"/>
      <c r="DU338"/>
      <c r="DV338" s="5"/>
      <c r="DW338" s="7"/>
      <c r="DX338"/>
      <c r="DY338" s="5"/>
      <c r="DZ338" s="7"/>
      <c r="EA338"/>
      <c r="EB338" s="5"/>
      <c r="EC338" s="5"/>
      <c r="ED338" s="7"/>
      <c r="EE338"/>
      <c r="EF338" s="5"/>
      <c r="EG338" s="7"/>
      <c r="EH338"/>
      <c r="EI338" s="5"/>
      <c r="EJ338" s="5"/>
      <c r="EK338" s="7"/>
      <c r="EL338"/>
      <c r="EM338" s="5"/>
      <c r="EN338" s="7"/>
      <c r="EO338"/>
    </row>
    <row r="339" spans="18:145" ht="13.5">
      <c r="R339" s="10"/>
      <c r="S339"/>
      <c r="U339" s="5"/>
      <c r="V339" s="10"/>
      <c r="W339"/>
      <c r="Y339" s="5"/>
      <c r="Z339" s="10"/>
      <c r="AA339"/>
      <c r="AC339" s="5"/>
      <c r="AD339" s="7"/>
      <c r="AE339"/>
      <c r="AH339" s="5"/>
      <c r="AI339" s="7"/>
      <c r="AJ339"/>
      <c r="AK339" s="5"/>
      <c r="AL339" s="7"/>
      <c r="AM339"/>
      <c r="AO339" s="5"/>
      <c r="AP339" s="7"/>
      <c r="AQ339"/>
      <c r="BD339" s="5"/>
      <c r="BE339" s="7"/>
      <c r="BF339"/>
      <c r="BG339" s="5"/>
      <c r="BH339" s="7"/>
      <c r="BI339"/>
      <c r="BJ339" s="5"/>
      <c r="BK339" s="7"/>
      <c r="BL339"/>
      <c r="BQ339" s="5"/>
      <c r="BR339" s="7"/>
      <c r="BS339"/>
      <c r="BT339" s="5"/>
      <c r="BU339" s="7"/>
      <c r="BV339"/>
      <c r="BW339" s="5"/>
      <c r="BX339" s="7"/>
      <c r="BY339"/>
      <c r="CD339" s="5"/>
      <c r="CE339" s="7"/>
      <c r="CF339"/>
      <c r="CG339" s="5"/>
      <c r="CH339" s="5"/>
      <c r="CI339" s="7"/>
      <c r="CJ339"/>
      <c r="CK339" s="5"/>
      <c r="CL339" s="7"/>
      <c r="CM339"/>
      <c r="CN339" s="5"/>
      <c r="CO339" s="5"/>
      <c r="CP339" s="7"/>
      <c r="CQ339"/>
      <c r="CR339" s="5"/>
      <c r="CS339" s="7"/>
      <c r="CT339"/>
      <c r="CU339" s="5"/>
      <c r="CV339" s="7"/>
      <c r="CW339"/>
      <c r="CX339" s="5"/>
      <c r="CY339" s="7"/>
      <c r="CZ339"/>
      <c r="DA339" s="5"/>
      <c r="DB339" s="5"/>
      <c r="DC339" s="7"/>
      <c r="DD339"/>
      <c r="DE339" s="5"/>
      <c r="DF339" s="7"/>
      <c r="DG339"/>
      <c r="DH339" s="5"/>
      <c r="DI339" s="5"/>
      <c r="DJ339" s="7"/>
      <c r="DK339"/>
      <c r="DL339" s="5"/>
      <c r="DM339" s="5"/>
      <c r="DN339" s="7"/>
      <c r="DO339"/>
      <c r="DP339" s="5"/>
      <c r="DQ339" s="7"/>
      <c r="DR339"/>
      <c r="DS339" s="5"/>
      <c r="DT339" s="7"/>
      <c r="DU339"/>
      <c r="DV339" s="5"/>
      <c r="DW339" s="7"/>
      <c r="DX339"/>
      <c r="DY339" s="5"/>
      <c r="DZ339" s="7"/>
      <c r="EA339"/>
      <c r="EB339" s="5"/>
      <c r="EC339" s="5"/>
      <c r="ED339" s="7"/>
      <c r="EE339"/>
      <c r="EF339" s="5"/>
      <c r="EG339" s="7"/>
      <c r="EH339"/>
      <c r="EI339" s="5"/>
      <c r="EJ339" s="5"/>
      <c r="EK339" s="7"/>
      <c r="EL339"/>
      <c r="EM339" s="5"/>
      <c r="EN339" s="7"/>
      <c r="EO339"/>
    </row>
    <row r="340" spans="18:145" ht="13.5">
      <c r="R340" s="10"/>
      <c r="S340"/>
      <c r="U340" s="5"/>
      <c r="V340" s="10"/>
      <c r="W340"/>
      <c r="Y340" s="5"/>
      <c r="Z340" s="10"/>
      <c r="AA340"/>
      <c r="AC340" s="5"/>
      <c r="AD340" s="7"/>
      <c r="AE340"/>
      <c r="AH340" s="5"/>
      <c r="AI340" s="7"/>
      <c r="AJ340"/>
      <c r="AK340" s="5"/>
      <c r="AL340" s="7"/>
      <c r="AM340"/>
      <c r="AO340" s="5"/>
      <c r="AP340" s="7"/>
      <c r="AQ340"/>
      <c r="BD340" s="5"/>
      <c r="BE340" s="7"/>
      <c r="BF340"/>
      <c r="BG340" s="5"/>
      <c r="BH340" s="7"/>
      <c r="BI340"/>
      <c r="BJ340" s="5"/>
      <c r="BK340" s="7"/>
      <c r="BL340"/>
      <c r="BQ340" s="5"/>
      <c r="BR340" s="7"/>
      <c r="BS340"/>
      <c r="BT340" s="5"/>
      <c r="BU340" s="7"/>
      <c r="BV340"/>
      <c r="BW340" s="5"/>
      <c r="BX340" s="7"/>
      <c r="BY340"/>
      <c r="CD340" s="5"/>
      <c r="CE340" s="7"/>
      <c r="CF340"/>
      <c r="CG340" s="5"/>
      <c r="CH340" s="5"/>
      <c r="CI340" s="7"/>
      <c r="CJ340"/>
      <c r="CK340" s="5"/>
      <c r="CL340" s="7"/>
      <c r="CM340"/>
      <c r="CN340" s="5"/>
      <c r="CO340" s="5"/>
      <c r="CP340" s="7"/>
      <c r="CQ340"/>
      <c r="CR340" s="5"/>
      <c r="CS340" s="7"/>
      <c r="CT340"/>
      <c r="CU340" s="5"/>
      <c r="CV340" s="7"/>
      <c r="CW340"/>
      <c r="CX340" s="5"/>
      <c r="CY340" s="7"/>
      <c r="CZ340"/>
      <c r="DA340" s="5"/>
      <c r="DB340" s="5"/>
      <c r="DC340" s="7"/>
      <c r="DD340"/>
      <c r="DE340" s="5"/>
      <c r="DF340" s="7"/>
      <c r="DG340"/>
      <c r="DH340" s="5"/>
      <c r="DI340" s="5"/>
      <c r="DJ340" s="7"/>
      <c r="DK340"/>
      <c r="DL340" s="5"/>
      <c r="DM340" s="5"/>
      <c r="DN340" s="7"/>
      <c r="DO340"/>
      <c r="DP340" s="5"/>
      <c r="DQ340" s="7"/>
      <c r="DR340"/>
      <c r="DS340" s="5"/>
      <c r="DT340" s="7"/>
      <c r="DU340"/>
      <c r="DV340" s="5"/>
      <c r="DW340" s="7"/>
      <c r="DX340"/>
      <c r="DY340" s="5"/>
      <c r="DZ340" s="7"/>
      <c r="EA340"/>
      <c r="EB340" s="5"/>
      <c r="EC340" s="5"/>
      <c r="ED340" s="7"/>
      <c r="EE340"/>
      <c r="EF340" s="5"/>
      <c r="EG340" s="7"/>
      <c r="EH340"/>
      <c r="EI340" s="5"/>
      <c r="EJ340" s="5"/>
      <c r="EK340" s="7"/>
      <c r="EL340"/>
      <c r="EM340" s="5"/>
      <c r="EN340" s="7"/>
      <c r="EO340"/>
    </row>
    <row r="341" spans="18:145" ht="13.5">
      <c r="R341" s="10"/>
      <c r="S341"/>
      <c r="U341" s="5"/>
      <c r="V341" s="10"/>
      <c r="W341"/>
      <c r="Y341" s="5"/>
      <c r="Z341" s="10"/>
      <c r="AA341"/>
      <c r="AC341" s="5"/>
      <c r="AD341" s="7"/>
      <c r="AE341"/>
      <c r="AH341" s="5"/>
      <c r="AI341" s="7"/>
      <c r="AJ341"/>
      <c r="AK341" s="5"/>
      <c r="AL341" s="7"/>
      <c r="AM341"/>
      <c r="AO341" s="5"/>
      <c r="AP341" s="7"/>
      <c r="AQ341"/>
      <c r="BD341" s="5"/>
      <c r="BE341" s="7"/>
      <c r="BF341"/>
      <c r="BG341" s="5"/>
      <c r="BH341" s="7"/>
      <c r="BI341"/>
      <c r="BJ341" s="5"/>
      <c r="BK341" s="7"/>
      <c r="BL341"/>
      <c r="BQ341" s="5"/>
      <c r="BR341" s="7"/>
      <c r="BS341"/>
      <c r="BT341" s="5"/>
      <c r="BU341" s="7"/>
      <c r="BV341"/>
      <c r="BW341" s="5"/>
      <c r="BX341" s="7"/>
      <c r="BY341"/>
      <c r="CD341" s="5"/>
      <c r="CE341" s="7"/>
      <c r="CF341"/>
      <c r="CG341" s="5"/>
      <c r="CH341" s="5"/>
      <c r="CI341" s="7"/>
      <c r="CJ341"/>
      <c r="CK341" s="5"/>
      <c r="CL341" s="7"/>
      <c r="CM341"/>
      <c r="CN341" s="5"/>
      <c r="CO341" s="5"/>
      <c r="CP341" s="7"/>
      <c r="CQ341"/>
      <c r="CR341" s="5"/>
      <c r="CS341" s="7"/>
      <c r="CT341"/>
      <c r="CU341" s="5"/>
      <c r="CV341" s="7"/>
      <c r="CW341"/>
      <c r="CX341" s="5"/>
      <c r="CY341" s="7"/>
      <c r="CZ341"/>
      <c r="DA341" s="5"/>
      <c r="DB341" s="5"/>
      <c r="DC341" s="7"/>
      <c r="DD341"/>
      <c r="DE341" s="5"/>
      <c r="DF341" s="7"/>
      <c r="DG341"/>
      <c r="DH341" s="5"/>
      <c r="DI341" s="5"/>
      <c r="DJ341" s="7"/>
      <c r="DK341"/>
      <c r="DL341" s="5"/>
      <c r="DM341" s="5"/>
      <c r="DN341" s="7"/>
      <c r="DO341"/>
      <c r="DP341" s="5"/>
      <c r="DQ341" s="7"/>
      <c r="DR341"/>
      <c r="DS341" s="5"/>
      <c r="DT341" s="7"/>
      <c r="DU341"/>
      <c r="DV341" s="5"/>
      <c r="DW341" s="7"/>
      <c r="DX341"/>
      <c r="DY341" s="5"/>
      <c r="DZ341" s="7"/>
      <c r="EA341"/>
      <c r="EB341" s="5"/>
      <c r="EC341" s="5"/>
      <c r="ED341" s="7"/>
      <c r="EE341"/>
      <c r="EF341" s="5"/>
      <c r="EG341" s="7"/>
      <c r="EH341"/>
      <c r="EI341" s="5"/>
      <c r="EJ341" s="5"/>
      <c r="EK341" s="7"/>
      <c r="EL341"/>
      <c r="EM341" s="5"/>
      <c r="EN341" s="7"/>
      <c r="EO341"/>
    </row>
    <row r="342" spans="18:145" ht="13.5">
      <c r="R342" s="10"/>
      <c r="S342"/>
      <c r="U342" s="5"/>
      <c r="V342" s="10"/>
      <c r="W342"/>
      <c r="Y342" s="5"/>
      <c r="Z342" s="10"/>
      <c r="AA342"/>
      <c r="AC342" s="5"/>
      <c r="AD342" s="7"/>
      <c r="AE342"/>
      <c r="AH342" s="5"/>
      <c r="AI342" s="7"/>
      <c r="AJ342"/>
      <c r="AK342" s="5"/>
      <c r="AL342" s="7"/>
      <c r="AM342"/>
      <c r="AO342" s="5"/>
      <c r="AP342" s="7"/>
      <c r="AQ342"/>
      <c r="BD342" s="5"/>
      <c r="BE342" s="7"/>
      <c r="BF342"/>
      <c r="BG342" s="5"/>
      <c r="BH342" s="7"/>
      <c r="BI342"/>
      <c r="BJ342" s="5"/>
      <c r="BK342" s="7"/>
      <c r="BL342"/>
      <c r="BQ342" s="5"/>
      <c r="BR342" s="7"/>
      <c r="BS342"/>
      <c r="BT342" s="5"/>
      <c r="BU342" s="7"/>
      <c r="BV342"/>
      <c r="BW342" s="5"/>
      <c r="BX342" s="7"/>
      <c r="BY342"/>
      <c r="CD342" s="5"/>
      <c r="CE342" s="7"/>
      <c r="CF342"/>
      <c r="CG342" s="5"/>
      <c r="CH342" s="5"/>
      <c r="CI342" s="7"/>
      <c r="CJ342"/>
      <c r="CK342" s="5"/>
      <c r="CL342" s="7"/>
      <c r="CM342"/>
      <c r="CN342" s="5"/>
      <c r="CO342" s="5"/>
      <c r="CP342" s="7"/>
      <c r="CQ342"/>
      <c r="CR342" s="5"/>
      <c r="CS342" s="7"/>
      <c r="CT342"/>
      <c r="CU342" s="5"/>
      <c r="CV342" s="7"/>
      <c r="CW342"/>
      <c r="CX342" s="5"/>
      <c r="CY342" s="7"/>
      <c r="CZ342"/>
      <c r="DA342" s="5"/>
      <c r="DB342" s="5"/>
      <c r="DC342" s="7"/>
      <c r="DD342"/>
      <c r="DE342" s="5"/>
      <c r="DF342" s="7"/>
      <c r="DG342"/>
      <c r="DH342" s="5"/>
      <c r="DI342" s="5"/>
      <c r="DJ342" s="7"/>
      <c r="DK342"/>
      <c r="DL342" s="5"/>
      <c r="DM342" s="5"/>
      <c r="DN342" s="7"/>
      <c r="DO342"/>
      <c r="DP342" s="5"/>
      <c r="DQ342" s="7"/>
      <c r="DR342"/>
      <c r="DS342" s="5"/>
      <c r="DT342" s="7"/>
      <c r="DU342"/>
      <c r="DV342" s="5"/>
      <c r="DW342" s="7"/>
      <c r="DX342"/>
      <c r="DY342" s="5"/>
      <c r="DZ342" s="7"/>
      <c r="EA342"/>
      <c r="EB342" s="5"/>
      <c r="EC342" s="5"/>
      <c r="ED342" s="7"/>
      <c r="EE342"/>
      <c r="EF342" s="5"/>
      <c r="EG342" s="7"/>
      <c r="EH342"/>
      <c r="EI342" s="5"/>
      <c r="EJ342" s="5"/>
      <c r="EK342" s="7"/>
      <c r="EL342"/>
      <c r="EM342" s="5"/>
      <c r="EN342" s="7"/>
      <c r="EO342"/>
    </row>
    <row r="343" spans="18:145" ht="13.5">
      <c r="R343" s="10"/>
      <c r="S343"/>
      <c r="U343" s="5"/>
      <c r="V343" s="10"/>
      <c r="W343"/>
      <c r="Y343" s="5"/>
      <c r="Z343" s="10"/>
      <c r="AA343"/>
      <c r="AC343" s="5"/>
      <c r="AD343" s="7"/>
      <c r="AE343"/>
      <c r="AH343" s="5"/>
      <c r="AI343" s="7"/>
      <c r="AJ343"/>
      <c r="AK343" s="5"/>
      <c r="AL343" s="7"/>
      <c r="AM343"/>
      <c r="AO343" s="5"/>
      <c r="AP343" s="7"/>
      <c r="AQ343"/>
      <c r="BD343" s="5"/>
      <c r="BE343" s="7"/>
      <c r="BF343"/>
      <c r="BG343" s="5"/>
      <c r="BH343" s="7"/>
      <c r="BI343"/>
      <c r="BJ343" s="5"/>
      <c r="BK343" s="7"/>
      <c r="BL343"/>
      <c r="BQ343" s="5"/>
      <c r="BR343" s="7"/>
      <c r="BS343"/>
      <c r="BT343" s="5"/>
      <c r="BU343" s="7"/>
      <c r="BV343"/>
      <c r="BW343" s="5"/>
      <c r="BX343" s="7"/>
      <c r="BY343"/>
      <c r="CD343" s="5"/>
      <c r="CE343" s="7"/>
      <c r="CF343"/>
      <c r="CG343" s="5"/>
      <c r="CH343" s="5"/>
      <c r="CI343" s="7"/>
      <c r="CJ343"/>
      <c r="CK343" s="5"/>
      <c r="CL343" s="7"/>
      <c r="CM343"/>
      <c r="CN343" s="5"/>
      <c r="CO343" s="5"/>
      <c r="CP343" s="7"/>
      <c r="CQ343"/>
      <c r="CR343" s="5"/>
      <c r="CS343" s="7"/>
      <c r="CT343"/>
      <c r="CU343" s="5"/>
      <c r="CV343" s="7"/>
      <c r="CW343"/>
      <c r="CX343" s="5"/>
      <c r="CY343" s="7"/>
      <c r="CZ343"/>
      <c r="DA343" s="5"/>
      <c r="DB343" s="5"/>
      <c r="DC343" s="7"/>
      <c r="DD343"/>
      <c r="DE343" s="5"/>
      <c r="DF343" s="7"/>
      <c r="DG343"/>
      <c r="DH343" s="5"/>
      <c r="DI343" s="5"/>
      <c r="DJ343" s="7"/>
      <c r="DK343"/>
      <c r="DL343" s="5"/>
      <c r="DM343" s="5"/>
      <c r="DN343" s="7"/>
      <c r="DO343"/>
      <c r="DP343" s="5"/>
      <c r="DQ343" s="7"/>
      <c r="DR343"/>
      <c r="DS343" s="5"/>
      <c r="DT343" s="7"/>
      <c r="DU343"/>
      <c r="DV343" s="5"/>
      <c r="DW343" s="7"/>
      <c r="DX343"/>
      <c r="DY343" s="5"/>
      <c r="DZ343" s="7"/>
      <c r="EA343"/>
      <c r="EB343" s="5"/>
      <c r="EC343" s="5"/>
      <c r="ED343" s="7"/>
      <c r="EE343"/>
      <c r="EF343" s="5"/>
      <c r="EG343" s="7"/>
      <c r="EH343"/>
      <c r="EI343" s="5"/>
      <c r="EJ343" s="5"/>
      <c r="EK343" s="7"/>
      <c r="EL343"/>
      <c r="EM343" s="5"/>
      <c r="EN343" s="7"/>
      <c r="EO343"/>
    </row>
    <row r="344" spans="18:145" ht="13.5">
      <c r="R344" s="10"/>
      <c r="S344"/>
      <c r="U344" s="5"/>
      <c r="V344" s="10"/>
      <c r="W344"/>
      <c r="Y344" s="5"/>
      <c r="Z344" s="10"/>
      <c r="AA344"/>
      <c r="AC344" s="5"/>
      <c r="AD344" s="7"/>
      <c r="AE344"/>
      <c r="AH344" s="5"/>
      <c r="AI344" s="7"/>
      <c r="AJ344"/>
      <c r="AK344" s="5"/>
      <c r="AL344" s="7"/>
      <c r="AM344"/>
      <c r="AO344" s="5"/>
      <c r="AP344" s="7"/>
      <c r="AQ344"/>
      <c r="BD344" s="5"/>
      <c r="BE344" s="7"/>
      <c r="BF344"/>
      <c r="BG344" s="5"/>
      <c r="BH344" s="7"/>
      <c r="BI344"/>
      <c r="BJ344" s="5"/>
      <c r="BK344" s="7"/>
      <c r="BL344"/>
      <c r="BQ344" s="5"/>
      <c r="BR344" s="7"/>
      <c r="BS344"/>
      <c r="BT344" s="5"/>
      <c r="BU344" s="7"/>
      <c r="BV344"/>
      <c r="BW344" s="5"/>
      <c r="BX344" s="7"/>
      <c r="BY344"/>
      <c r="CD344" s="5"/>
      <c r="CE344" s="7"/>
      <c r="CF344"/>
      <c r="CG344" s="5"/>
      <c r="CH344" s="5"/>
      <c r="CI344" s="7"/>
      <c r="CJ344"/>
      <c r="CK344" s="5"/>
      <c r="CL344" s="7"/>
      <c r="CM344"/>
      <c r="CN344" s="5"/>
      <c r="CO344" s="5"/>
      <c r="CP344" s="7"/>
      <c r="CQ344"/>
      <c r="CR344" s="5"/>
      <c r="CS344" s="7"/>
      <c r="CT344"/>
      <c r="CU344" s="5"/>
      <c r="CV344" s="7"/>
      <c r="CW344"/>
      <c r="CX344" s="5"/>
      <c r="CY344" s="7"/>
      <c r="CZ344"/>
      <c r="DA344" s="5"/>
      <c r="DB344" s="5"/>
      <c r="DC344" s="7"/>
      <c r="DD344"/>
      <c r="DE344" s="5"/>
      <c r="DF344" s="7"/>
      <c r="DG344"/>
      <c r="DH344" s="5"/>
      <c r="DI344" s="5"/>
      <c r="DJ344" s="7"/>
      <c r="DK344"/>
      <c r="DL344" s="5"/>
      <c r="DM344" s="5"/>
      <c r="DN344" s="7"/>
      <c r="DO344"/>
      <c r="DP344" s="5"/>
      <c r="DQ344" s="7"/>
      <c r="DR344"/>
      <c r="DS344" s="5"/>
      <c r="DT344" s="7"/>
      <c r="DU344"/>
      <c r="DV344" s="5"/>
      <c r="DW344" s="7"/>
      <c r="DX344"/>
      <c r="DY344" s="5"/>
      <c r="DZ344" s="7"/>
      <c r="EA344"/>
      <c r="EB344" s="5"/>
      <c r="EC344" s="5"/>
      <c r="ED344" s="7"/>
      <c r="EE344"/>
      <c r="EF344" s="5"/>
      <c r="EG344" s="7"/>
      <c r="EH344"/>
      <c r="EI344" s="5"/>
      <c r="EJ344" s="5"/>
      <c r="EK344" s="7"/>
      <c r="EL344"/>
      <c r="EM344" s="5"/>
      <c r="EN344" s="7"/>
      <c r="EO344"/>
    </row>
    <row r="345" spans="18:145" ht="13.5">
      <c r="R345" s="10"/>
      <c r="S345"/>
      <c r="U345" s="5"/>
      <c r="V345" s="10"/>
      <c r="W345"/>
      <c r="Y345" s="5"/>
      <c r="Z345" s="10"/>
      <c r="AA345"/>
      <c r="AC345" s="5"/>
      <c r="AD345" s="7"/>
      <c r="AE345"/>
      <c r="AH345" s="5"/>
      <c r="AI345" s="7"/>
      <c r="AJ345"/>
      <c r="AK345" s="5"/>
      <c r="AL345" s="7"/>
      <c r="AM345"/>
      <c r="AO345" s="5"/>
      <c r="AP345" s="7"/>
      <c r="AQ345"/>
      <c r="BD345" s="5"/>
      <c r="BE345" s="7"/>
      <c r="BF345"/>
      <c r="BG345" s="5"/>
      <c r="BH345" s="7"/>
      <c r="BI345"/>
      <c r="BJ345" s="5"/>
      <c r="BK345" s="7"/>
      <c r="BL345"/>
      <c r="BQ345" s="5"/>
      <c r="BR345" s="7"/>
      <c r="BS345"/>
      <c r="BT345" s="5"/>
      <c r="BU345" s="7"/>
      <c r="BV345"/>
      <c r="BW345" s="5"/>
      <c r="BX345" s="7"/>
      <c r="BY345"/>
      <c r="CD345" s="5"/>
      <c r="CE345" s="7"/>
      <c r="CF345"/>
      <c r="CG345" s="5"/>
      <c r="CH345" s="5"/>
      <c r="CI345" s="7"/>
      <c r="CJ345"/>
      <c r="CK345" s="5"/>
      <c r="CL345" s="7"/>
      <c r="CM345"/>
      <c r="CN345" s="5"/>
      <c r="CO345" s="5"/>
      <c r="CP345" s="7"/>
      <c r="CQ345"/>
      <c r="CR345" s="5"/>
      <c r="CS345" s="7"/>
      <c r="CT345"/>
      <c r="CU345" s="5"/>
      <c r="CV345" s="7"/>
      <c r="CW345"/>
      <c r="CX345" s="5"/>
      <c r="CY345" s="7"/>
      <c r="CZ345"/>
      <c r="DA345" s="5"/>
      <c r="DB345" s="5"/>
      <c r="DC345" s="7"/>
      <c r="DD345"/>
      <c r="DE345" s="5"/>
      <c r="DF345" s="7"/>
      <c r="DG345"/>
      <c r="DH345" s="5"/>
      <c r="DI345" s="5"/>
      <c r="DJ345" s="7"/>
      <c r="DK345"/>
      <c r="DL345" s="5"/>
      <c r="DM345" s="5"/>
      <c r="DN345" s="7"/>
      <c r="DO345"/>
      <c r="DP345" s="5"/>
      <c r="DQ345" s="7"/>
      <c r="DR345"/>
      <c r="DS345" s="5"/>
      <c r="DT345" s="7"/>
      <c r="DU345"/>
      <c r="DV345" s="5"/>
      <c r="DW345" s="7"/>
      <c r="DX345"/>
      <c r="DY345" s="5"/>
      <c r="DZ345" s="7"/>
      <c r="EA345"/>
      <c r="EB345" s="5"/>
      <c r="EC345" s="5"/>
      <c r="ED345" s="7"/>
      <c r="EE345"/>
      <c r="EF345" s="5"/>
      <c r="EG345" s="7"/>
      <c r="EH345"/>
      <c r="EI345" s="5"/>
      <c r="EJ345" s="5"/>
      <c r="EK345" s="7"/>
      <c r="EL345"/>
      <c r="EM345" s="5"/>
      <c r="EN345" s="7"/>
      <c r="EO345"/>
    </row>
    <row r="346" spans="18:145" ht="13.5">
      <c r="R346" s="10"/>
      <c r="S346"/>
      <c r="U346" s="5"/>
      <c r="V346" s="10"/>
      <c r="W346"/>
      <c r="Y346" s="5"/>
      <c r="Z346" s="10"/>
      <c r="AA346"/>
      <c r="AC346" s="5"/>
      <c r="AD346" s="7"/>
      <c r="AE346"/>
      <c r="AH346" s="5"/>
      <c r="AI346" s="7"/>
      <c r="AJ346"/>
      <c r="AK346" s="5"/>
      <c r="AL346" s="7"/>
      <c r="AM346"/>
      <c r="AO346" s="5"/>
      <c r="AP346" s="7"/>
      <c r="AQ346"/>
      <c r="BD346" s="5"/>
      <c r="BE346" s="7"/>
      <c r="BF346"/>
      <c r="BG346" s="5"/>
      <c r="BH346" s="7"/>
      <c r="BI346"/>
      <c r="BJ346" s="5"/>
      <c r="BK346" s="7"/>
      <c r="BL346"/>
      <c r="BQ346" s="5"/>
      <c r="BR346" s="7"/>
      <c r="BS346"/>
      <c r="BT346" s="5"/>
      <c r="BU346" s="7"/>
      <c r="BV346"/>
      <c r="BW346" s="5"/>
      <c r="BX346" s="7"/>
      <c r="BY346"/>
      <c r="CD346" s="5"/>
      <c r="CE346" s="7"/>
      <c r="CF346"/>
      <c r="CG346" s="5"/>
      <c r="CH346" s="5"/>
      <c r="CI346" s="7"/>
      <c r="CJ346"/>
      <c r="CK346" s="5"/>
      <c r="CL346" s="7"/>
      <c r="CM346"/>
      <c r="CN346" s="5"/>
      <c r="CO346" s="5"/>
      <c r="CP346" s="7"/>
      <c r="CQ346"/>
      <c r="CR346" s="5"/>
      <c r="CS346" s="7"/>
      <c r="CT346"/>
      <c r="CU346" s="5"/>
      <c r="CV346" s="7"/>
      <c r="CW346"/>
      <c r="CX346" s="5"/>
      <c r="CY346" s="7"/>
      <c r="CZ346"/>
      <c r="DA346" s="5"/>
      <c r="DB346" s="5"/>
      <c r="DC346" s="7"/>
      <c r="DD346"/>
      <c r="DE346" s="5"/>
      <c r="DF346" s="7"/>
      <c r="DG346"/>
      <c r="DH346" s="5"/>
      <c r="DI346" s="5"/>
      <c r="DJ346" s="7"/>
      <c r="DK346"/>
      <c r="DL346" s="5"/>
      <c r="DM346" s="5"/>
      <c r="DN346" s="7"/>
      <c r="DO346"/>
      <c r="DP346" s="5"/>
      <c r="DQ346" s="7"/>
      <c r="DR346"/>
      <c r="DS346" s="5"/>
      <c r="DT346" s="7"/>
      <c r="DU346"/>
      <c r="DV346" s="5"/>
      <c r="DW346" s="7"/>
      <c r="DX346"/>
      <c r="DY346" s="5"/>
      <c r="DZ346" s="7"/>
      <c r="EA346"/>
      <c r="EB346" s="5"/>
      <c r="EC346" s="5"/>
      <c r="ED346" s="7"/>
      <c r="EE346"/>
      <c r="EF346" s="5"/>
      <c r="EG346" s="7"/>
      <c r="EH346"/>
      <c r="EI346" s="5"/>
      <c r="EJ346" s="5"/>
      <c r="EK346" s="7"/>
      <c r="EL346"/>
      <c r="EM346" s="5"/>
      <c r="EN346" s="7"/>
      <c r="EO346"/>
    </row>
    <row r="347" spans="18:145" ht="13.5">
      <c r="R347" s="10"/>
      <c r="S347"/>
      <c r="U347" s="5"/>
      <c r="V347" s="10"/>
      <c r="W347"/>
      <c r="Y347" s="5"/>
      <c r="Z347" s="10"/>
      <c r="AA347"/>
      <c r="AC347" s="5"/>
      <c r="AD347" s="7"/>
      <c r="AE347"/>
      <c r="AH347" s="5"/>
      <c r="AI347" s="7"/>
      <c r="AJ347"/>
      <c r="AK347" s="5"/>
      <c r="AL347" s="7"/>
      <c r="AM347"/>
      <c r="AO347" s="5"/>
      <c r="AP347" s="7"/>
      <c r="AQ347"/>
      <c r="BD347" s="5"/>
      <c r="BE347" s="7"/>
      <c r="BF347"/>
      <c r="BG347" s="5"/>
      <c r="BH347" s="7"/>
      <c r="BI347"/>
      <c r="BJ347" s="5"/>
      <c r="BK347" s="7"/>
      <c r="BL347"/>
      <c r="BQ347" s="5"/>
      <c r="BR347" s="7"/>
      <c r="BS347"/>
      <c r="BT347" s="5"/>
      <c r="BU347" s="7"/>
      <c r="BV347"/>
      <c r="BW347" s="5"/>
      <c r="BX347" s="7"/>
      <c r="BY347"/>
      <c r="CD347" s="5"/>
      <c r="CE347" s="7"/>
      <c r="CF347"/>
      <c r="CG347" s="5"/>
      <c r="CH347" s="5"/>
      <c r="CI347" s="7"/>
      <c r="CJ347"/>
      <c r="CK347" s="5"/>
      <c r="CL347" s="7"/>
      <c r="CM347"/>
      <c r="CN347" s="5"/>
      <c r="CO347" s="5"/>
      <c r="CP347" s="7"/>
      <c r="CQ347"/>
      <c r="CR347" s="5"/>
      <c r="CS347" s="7"/>
      <c r="CT347"/>
      <c r="CU347" s="5"/>
      <c r="CV347" s="7"/>
      <c r="CW347"/>
      <c r="CX347" s="5"/>
      <c r="CY347" s="7"/>
      <c r="CZ347"/>
      <c r="DA347" s="5"/>
      <c r="DB347" s="5"/>
      <c r="DC347" s="7"/>
      <c r="DD347"/>
      <c r="DE347" s="5"/>
      <c r="DF347" s="7"/>
      <c r="DG347"/>
      <c r="DH347" s="5"/>
      <c r="DI347" s="5"/>
      <c r="DJ347" s="7"/>
      <c r="DK347"/>
      <c r="DL347" s="5"/>
      <c r="DM347" s="5"/>
      <c r="DN347" s="7"/>
      <c r="DO347"/>
      <c r="DP347" s="5"/>
      <c r="DQ347" s="7"/>
      <c r="DR347"/>
      <c r="DS347" s="5"/>
      <c r="DT347" s="7"/>
      <c r="DU347"/>
      <c r="DV347" s="5"/>
      <c r="DW347" s="7"/>
      <c r="DX347"/>
      <c r="DY347" s="5"/>
      <c r="DZ347" s="7"/>
      <c r="EA347"/>
      <c r="EB347" s="5"/>
      <c r="EC347" s="5"/>
      <c r="ED347" s="7"/>
      <c r="EE347"/>
      <c r="EF347" s="5"/>
      <c r="EG347" s="7"/>
      <c r="EH347"/>
      <c r="EI347" s="5"/>
      <c r="EJ347" s="5"/>
      <c r="EK347" s="7"/>
      <c r="EL347"/>
      <c r="EM347" s="5"/>
      <c r="EN347" s="7"/>
      <c r="EO347"/>
    </row>
    <row r="348" spans="18:145" ht="13.5">
      <c r="R348" s="10"/>
      <c r="S348"/>
      <c r="U348" s="5"/>
      <c r="V348" s="10"/>
      <c r="W348"/>
      <c r="Y348" s="5"/>
      <c r="Z348" s="10"/>
      <c r="AA348"/>
      <c r="AC348" s="5"/>
      <c r="AD348" s="7"/>
      <c r="AE348"/>
      <c r="AH348" s="5"/>
      <c r="AI348" s="7"/>
      <c r="AJ348"/>
      <c r="AK348" s="5"/>
      <c r="AL348" s="7"/>
      <c r="AM348"/>
      <c r="AO348" s="5"/>
      <c r="AP348" s="7"/>
      <c r="AQ348"/>
      <c r="BD348" s="5"/>
      <c r="BE348" s="7"/>
      <c r="BF348"/>
      <c r="BG348" s="5"/>
      <c r="BH348" s="7"/>
      <c r="BI348"/>
      <c r="BJ348" s="5"/>
      <c r="BK348" s="7"/>
      <c r="BL348"/>
      <c r="BQ348" s="5"/>
      <c r="BR348" s="7"/>
      <c r="BS348"/>
      <c r="BT348" s="5"/>
      <c r="BU348" s="7"/>
      <c r="BV348"/>
      <c r="BW348" s="5"/>
      <c r="BX348" s="7"/>
      <c r="BY348"/>
      <c r="CD348" s="5"/>
      <c r="CE348" s="7"/>
      <c r="CF348"/>
      <c r="CG348" s="5"/>
      <c r="CH348" s="5"/>
      <c r="CI348" s="7"/>
      <c r="CJ348"/>
      <c r="CK348" s="5"/>
      <c r="CL348" s="7"/>
      <c r="CM348"/>
      <c r="CN348" s="5"/>
      <c r="CO348" s="5"/>
      <c r="CP348" s="7"/>
      <c r="CQ348"/>
      <c r="CR348" s="5"/>
      <c r="CS348" s="7"/>
      <c r="CT348"/>
      <c r="CU348" s="5"/>
      <c r="CV348" s="7"/>
      <c r="CW348"/>
      <c r="CX348" s="5"/>
      <c r="CY348" s="7"/>
      <c r="CZ348"/>
      <c r="DA348" s="5"/>
      <c r="DB348" s="5"/>
      <c r="DC348" s="7"/>
      <c r="DD348"/>
      <c r="DE348" s="5"/>
      <c r="DF348" s="7"/>
      <c r="DG348"/>
      <c r="DH348" s="5"/>
      <c r="DI348" s="5"/>
      <c r="DJ348" s="7"/>
      <c r="DK348"/>
      <c r="DL348" s="5"/>
      <c r="DM348" s="5"/>
      <c r="DN348" s="7"/>
      <c r="DO348"/>
      <c r="DP348" s="5"/>
      <c r="DQ348" s="7"/>
      <c r="DR348"/>
      <c r="DS348" s="5"/>
      <c r="DT348" s="7"/>
      <c r="DU348"/>
      <c r="DV348" s="5"/>
      <c r="DW348" s="7"/>
      <c r="DX348"/>
      <c r="DY348" s="5"/>
      <c r="DZ348" s="7"/>
      <c r="EA348"/>
      <c r="EB348" s="5"/>
      <c r="EC348" s="5"/>
      <c r="ED348" s="7"/>
      <c r="EE348"/>
      <c r="EF348" s="5"/>
      <c r="EG348" s="7"/>
      <c r="EH348"/>
      <c r="EI348" s="5"/>
      <c r="EJ348" s="5"/>
      <c r="EK348" s="7"/>
      <c r="EL348"/>
      <c r="EM348" s="5"/>
      <c r="EN348" s="7"/>
      <c r="EO348"/>
    </row>
    <row r="349" spans="18:145" ht="13.5">
      <c r="R349" s="10"/>
      <c r="S349"/>
      <c r="U349" s="5"/>
      <c r="V349" s="10"/>
      <c r="W349"/>
      <c r="Y349" s="5"/>
      <c r="Z349" s="10"/>
      <c r="AA349"/>
      <c r="AC349" s="5"/>
      <c r="AD349" s="7"/>
      <c r="AE349"/>
      <c r="AH349" s="5"/>
      <c r="AI349" s="7"/>
      <c r="AJ349"/>
      <c r="AK349" s="5"/>
      <c r="AL349" s="7"/>
      <c r="AM349"/>
      <c r="AO349" s="5"/>
      <c r="AP349" s="7"/>
      <c r="AQ349"/>
      <c r="BD349" s="5"/>
      <c r="BE349" s="7"/>
      <c r="BF349"/>
      <c r="BG349" s="5"/>
      <c r="BH349" s="7"/>
      <c r="BI349"/>
      <c r="BJ349" s="5"/>
      <c r="BK349" s="7"/>
      <c r="BL349"/>
      <c r="BQ349" s="5"/>
      <c r="BR349" s="7"/>
      <c r="BS349"/>
      <c r="BT349" s="5"/>
      <c r="BU349" s="7"/>
      <c r="BV349"/>
      <c r="BW349" s="5"/>
      <c r="BX349" s="7"/>
      <c r="BY349"/>
      <c r="CD349" s="5"/>
      <c r="CE349" s="7"/>
      <c r="CF349"/>
      <c r="CG349" s="5"/>
      <c r="CH349" s="5"/>
      <c r="CI349" s="7"/>
      <c r="CJ349"/>
      <c r="CK349" s="5"/>
      <c r="CL349" s="7"/>
      <c r="CM349"/>
      <c r="CN349" s="5"/>
      <c r="CO349" s="5"/>
      <c r="CP349" s="7"/>
      <c r="CQ349"/>
      <c r="CR349" s="5"/>
      <c r="CS349" s="7"/>
      <c r="CT349"/>
      <c r="CU349" s="5"/>
      <c r="CV349" s="7"/>
      <c r="CW349"/>
      <c r="CX349" s="5"/>
      <c r="CY349" s="7"/>
      <c r="CZ349"/>
      <c r="DA349" s="5"/>
      <c r="DB349" s="5"/>
      <c r="DC349" s="7"/>
      <c r="DD349"/>
      <c r="DE349" s="5"/>
      <c r="DF349" s="7"/>
      <c r="DG349"/>
      <c r="DH349" s="5"/>
      <c r="DI349" s="5"/>
      <c r="DJ349" s="7"/>
      <c r="DK349"/>
      <c r="DL349" s="5"/>
      <c r="DM349" s="5"/>
      <c r="DN349" s="7"/>
      <c r="DO349"/>
      <c r="DP349" s="5"/>
      <c r="DQ349" s="7"/>
      <c r="DR349"/>
      <c r="DS349" s="5"/>
      <c r="DT349" s="7"/>
      <c r="DU349"/>
      <c r="DV349" s="5"/>
      <c r="DW349" s="7"/>
      <c r="DX349"/>
      <c r="DY349" s="5"/>
      <c r="DZ349" s="7"/>
      <c r="EA349"/>
      <c r="EB349" s="5"/>
      <c r="EC349" s="5"/>
      <c r="ED349" s="7"/>
      <c r="EE349"/>
      <c r="EF349" s="5"/>
      <c r="EG349" s="7"/>
      <c r="EH349"/>
      <c r="EI349" s="5"/>
      <c r="EJ349" s="5"/>
      <c r="EK349" s="7"/>
      <c r="EL349"/>
      <c r="EM349" s="5"/>
      <c r="EN349" s="7"/>
      <c r="EO349"/>
    </row>
    <row r="350" spans="18:145" ht="13.5">
      <c r="R350" s="10"/>
      <c r="S350"/>
      <c r="U350" s="5"/>
      <c r="V350" s="10"/>
      <c r="W350"/>
      <c r="Y350" s="5"/>
      <c r="Z350" s="10"/>
      <c r="AA350"/>
      <c r="AC350" s="5"/>
      <c r="AD350" s="7"/>
      <c r="AE350"/>
      <c r="AH350" s="5"/>
      <c r="AI350" s="7"/>
      <c r="AJ350"/>
      <c r="AK350" s="5"/>
      <c r="AL350" s="7"/>
      <c r="AM350"/>
      <c r="AO350" s="5"/>
      <c r="AP350" s="7"/>
      <c r="AQ350"/>
      <c r="BD350" s="5"/>
      <c r="BE350" s="7"/>
      <c r="BF350"/>
      <c r="BG350" s="5"/>
      <c r="BH350" s="7"/>
      <c r="BI350"/>
      <c r="BJ350" s="5"/>
      <c r="BK350" s="7"/>
      <c r="BL350"/>
      <c r="BQ350" s="5"/>
      <c r="BR350" s="7"/>
      <c r="BS350"/>
      <c r="BT350" s="5"/>
      <c r="BU350" s="7"/>
      <c r="BV350"/>
      <c r="BW350" s="5"/>
      <c r="BX350" s="7"/>
      <c r="BY350"/>
      <c r="CD350" s="5"/>
      <c r="CE350" s="7"/>
      <c r="CF350"/>
      <c r="CG350" s="5"/>
      <c r="CH350" s="5"/>
      <c r="CI350" s="7"/>
      <c r="CJ350"/>
      <c r="CK350" s="5"/>
      <c r="CL350" s="7"/>
      <c r="CM350"/>
      <c r="CN350" s="5"/>
      <c r="CO350" s="5"/>
      <c r="CP350" s="7"/>
      <c r="CQ350"/>
      <c r="CR350" s="5"/>
      <c r="CS350" s="7"/>
      <c r="CT350"/>
      <c r="CU350" s="5"/>
      <c r="CV350" s="7"/>
      <c r="CW350"/>
      <c r="CX350" s="5"/>
      <c r="CY350" s="7"/>
      <c r="CZ350"/>
      <c r="DA350" s="5"/>
      <c r="DB350" s="5"/>
      <c r="DC350" s="7"/>
      <c r="DD350"/>
      <c r="DE350" s="5"/>
      <c r="DF350" s="7"/>
      <c r="DG350"/>
      <c r="DH350" s="5"/>
      <c r="DI350" s="5"/>
      <c r="DJ350" s="7"/>
      <c r="DK350"/>
      <c r="DL350" s="5"/>
      <c r="DM350" s="5"/>
      <c r="DN350" s="7"/>
      <c r="DO350"/>
      <c r="DP350" s="5"/>
      <c r="DQ350" s="7"/>
      <c r="DR350"/>
      <c r="DS350" s="5"/>
      <c r="DT350" s="7"/>
      <c r="DU350"/>
      <c r="DV350" s="5"/>
      <c r="DW350" s="7"/>
      <c r="DX350"/>
      <c r="DY350" s="5"/>
      <c r="DZ350" s="7"/>
      <c r="EA350"/>
      <c r="EB350" s="5"/>
      <c r="EC350" s="5"/>
      <c r="ED350" s="7"/>
      <c r="EE350"/>
      <c r="EF350" s="5"/>
      <c r="EG350" s="7"/>
      <c r="EH350"/>
      <c r="EI350" s="5"/>
      <c r="EJ350" s="5"/>
      <c r="EK350" s="7"/>
      <c r="EL350"/>
      <c r="EM350" s="5"/>
      <c r="EN350" s="7"/>
      <c r="EO350"/>
    </row>
    <row r="351" spans="18:145" ht="13.5">
      <c r="R351" s="10"/>
      <c r="S351"/>
      <c r="U351" s="5"/>
      <c r="V351" s="10"/>
      <c r="W351"/>
      <c r="Y351" s="5"/>
      <c r="Z351" s="10"/>
      <c r="AA351"/>
      <c r="AC351" s="5"/>
      <c r="AD351" s="7"/>
      <c r="AE351"/>
      <c r="AH351" s="5"/>
      <c r="AI351" s="7"/>
      <c r="AJ351"/>
      <c r="AK351" s="5"/>
      <c r="AL351" s="7"/>
      <c r="AM351"/>
      <c r="AO351" s="5"/>
      <c r="AP351" s="7"/>
      <c r="AQ351"/>
      <c r="BD351" s="5"/>
      <c r="BE351" s="7"/>
      <c r="BF351"/>
      <c r="BG351" s="5"/>
      <c r="BH351" s="7"/>
      <c r="BI351"/>
      <c r="BJ351" s="5"/>
      <c r="BK351" s="7"/>
      <c r="BL351"/>
      <c r="BQ351" s="5"/>
      <c r="BR351" s="7"/>
      <c r="BS351"/>
      <c r="BT351" s="5"/>
      <c r="BU351" s="7"/>
      <c r="BV351"/>
      <c r="BW351" s="5"/>
      <c r="BX351" s="7"/>
      <c r="BY351"/>
      <c r="CD351" s="5"/>
      <c r="CE351" s="7"/>
      <c r="CF351"/>
      <c r="CG351" s="5"/>
      <c r="CH351" s="5"/>
      <c r="CI351" s="7"/>
      <c r="CJ351"/>
      <c r="CK351" s="5"/>
      <c r="CL351" s="7"/>
      <c r="CM351"/>
      <c r="CN351" s="5"/>
      <c r="CO351" s="5"/>
      <c r="CP351" s="7"/>
      <c r="CQ351"/>
      <c r="CR351" s="5"/>
      <c r="CS351" s="7"/>
      <c r="CT351"/>
      <c r="CU351" s="5"/>
      <c r="CV351" s="7"/>
      <c r="CW351"/>
      <c r="CX351" s="5"/>
      <c r="CY351" s="7"/>
      <c r="CZ351"/>
      <c r="DA351" s="5"/>
      <c r="DB351" s="5"/>
      <c r="DC351" s="7"/>
      <c r="DD351"/>
      <c r="DE351" s="5"/>
      <c r="DF351" s="7"/>
      <c r="DG351"/>
      <c r="DH351" s="5"/>
      <c r="DI351" s="5"/>
      <c r="DJ351" s="7"/>
      <c r="DK351"/>
      <c r="DL351" s="5"/>
      <c r="DM351" s="5"/>
      <c r="DN351" s="7"/>
      <c r="DO351"/>
      <c r="DP351" s="5"/>
      <c r="DQ351" s="7"/>
      <c r="DR351"/>
      <c r="DS351" s="5"/>
      <c r="DT351" s="7"/>
      <c r="DU351"/>
      <c r="DV351" s="5"/>
      <c r="DW351" s="7"/>
      <c r="DX351"/>
      <c r="DY351" s="5"/>
      <c r="DZ351" s="7"/>
      <c r="EA351"/>
      <c r="EB351" s="5"/>
      <c r="EC351" s="5"/>
      <c r="ED351" s="7"/>
      <c r="EE351"/>
      <c r="EF351" s="5"/>
      <c r="EG351" s="7"/>
      <c r="EH351"/>
      <c r="EI351" s="5"/>
      <c r="EJ351" s="5"/>
      <c r="EK351" s="7"/>
      <c r="EL351"/>
      <c r="EM351" s="5"/>
      <c r="EN351" s="7"/>
      <c r="EO351"/>
    </row>
    <row r="352" spans="18:145" ht="13.5">
      <c r="R352" s="10"/>
      <c r="S352"/>
      <c r="U352" s="5"/>
      <c r="V352" s="10"/>
      <c r="W352"/>
      <c r="Y352" s="5"/>
      <c r="Z352" s="10"/>
      <c r="AA352"/>
      <c r="AC352" s="5"/>
      <c r="AD352" s="7"/>
      <c r="AE352"/>
      <c r="AH352" s="5"/>
      <c r="AI352" s="7"/>
      <c r="AJ352"/>
      <c r="AK352" s="5"/>
      <c r="AL352" s="7"/>
      <c r="AM352"/>
      <c r="AO352" s="5"/>
      <c r="AP352" s="7"/>
      <c r="AQ352"/>
      <c r="BD352" s="5"/>
      <c r="BE352" s="7"/>
      <c r="BF352"/>
      <c r="BG352" s="5"/>
      <c r="BH352" s="7"/>
      <c r="BI352"/>
      <c r="BJ352" s="5"/>
      <c r="BK352" s="7"/>
      <c r="BL352"/>
      <c r="BQ352" s="5"/>
      <c r="BR352" s="7"/>
      <c r="BS352"/>
      <c r="BT352" s="5"/>
      <c r="BU352" s="7"/>
      <c r="BV352"/>
      <c r="BW352" s="5"/>
      <c r="BX352" s="7"/>
      <c r="BY352"/>
      <c r="CD352" s="5"/>
      <c r="CE352" s="7"/>
      <c r="CF352"/>
      <c r="CG352" s="5"/>
      <c r="CH352" s="5"/>
      <c r="CI352" s="7"/>
      <c r="CJ352"/>
      <c r="CK352" s="5"/>
      <c r="CL352" s="7"/>
      <c r="CM352"/>
      <c r="CN352" s="5"/>
      <c r="CO352" s="5"/>
      <c r="CP352" s="7"/>
      <c r="CQ352"/>
      <c r="CR352" s="5"/>
      <c r="CS352" s="7"/>
      <c r="CT352"/>
      <c r="CU352" s="5"/>
      <c r="CV352" s="7"/>
      <c r="CW352"/>
      <c r="CX352" s="5"/>
      <c r="CY352" s="7"/>
      <c r="CZ352"/>
      <c r="DA352" s="5"/>
      <c r="DB352" s="5"/>
      <c r="DC352" s="7"/>
      <c r="DD352"/>
      <c r="DE352" s="5"/>
      <c r="DF352" s="7"/>
      <c r="DG352"/>
      <c r="DH352" s="5"/>
      <c r="DI352" s="5"/>
      <c r="DJ352" s="7"/>
      <c r="DK352"/>
      <c r="DL352" s="5"/>
      <c r="DM352" s="5"/>
      <c r="DN352" s="7"/>
      <c r="DO352"/>
      <c r="DP352" s="5"/>
      <c r="DQ352" s="7"/>
      <c r="DR352"/>
      <c r="DS352" s="5"/>
      <c r="DT352" s="7"/>
      <c r="DU352"/>
      <c r="DV352" s="5"/>
      <c r="DW352" s="7"/>
      <c r="DX352"/>
      <c r="DY352" s="5"/>
      <c r="DZ352" s="7"/>
      <c r="EA352"/>
      <c r="EB352" s="5"/>
      <c r="EC352" s="5"/>
      <c r="ED352" s="7"/>
      <c r="EE352"/>
      <c r="EF352" s="5"/>
      <c r="EG352" s="7"/>
      <c r="EH352"/>
      <c r="EI352" s="5"/>
      <c r="EJ352" s="5"/>
      <c r="EK352" s="7"/>
      <c r="EL352"/>
      <c r="EM352" s="5"/>
      <c r="EN352" s="7"/>
      <c r="EO352"/>
    </row>
    <row r="353" spans="18:145" ht="13.5">
      <c r="R353" s="10"/>
      <c r="S353"/>
      <c r="U353" s="5"/>
      <c r="V353" s="10"/>
      <c r="W353"/>
      <c r="Y353" s="5"/>
      <c r="Z353" s="10"/>
      <c r="AA353"/>
      <c r="AC353" s="5"/>
      <c r="AD353" s="7"/>
      <c r="AE353"/>
      <c r="AH353" s="5"/>
      <c r="AI353" s="7"/>
      <c r="AJ353"/>
      <c r="AK353" s="5"/>
      <c r="AL353" s="7"/>
      <c r="AM353"/>
      <c r="AO353" s="5"/>
      <c r="AP353" s="7"/>
      <c r="AQ353"/>
      <c r="BD353" s="5"/>
      <c r="BE353" s="7"/>
      <c r="BF353"/>
      <c r="BG353" s="5"/>
      <c r="BH353" s="7"/>
      <c r="BI353"/>
      <c r="BJ353" s="5"/>
      <c r="BK353" s="7"/>
      <c r="BL353"/>
      <c r="BQ353" s="5"/>
      <c r="BR353" s="7"/>
      <c r="BS353"/>
      <c r="BT353" s="5"/>
      <c r="BU353" s="7"/>
      <c r="BV353"/>
      <c r="BW353" s="5"/>
      <c r="BX353" s="7"/>
      <c r="BY353"/>
      <c r="CD353" s="5"/>
      <c r="CE353" s="7"/>
      <c r="CF353"/>
      <c r="CG353" s="5"/>
      <c r="CH353" s="5"/>
      <c r="CI353" s="7"/>
      <c r="CJ353"/>
      <c r="CK353" s="5"/>
      <c r="CL353" s="7"/>
      <c r="CM353"/>
      <c r="CN353" s="5"/>
      <c r="CO353" s="5"/>
      <c r="CP353" s="7"/>
      <c r="CQ353"/>
      <c r="CR353" s="5"/>
      <c r="CS353" s="7"/>
      <c r="CT353"/>
      <c r="CU353" s="5"/>
      <c r="CV353" s="7"/>
      <c r="CW353"/>
      <c r="CX353" s="5"/>
      <c r="CY353" s="7"/>
      <c r="CZ353"/>
      <c r="DA353" s="5"/>
      <c r="DB353" s="5"/>
      <c r="DC353" s="7"/>
      <c r="DD353"/>
      <c r="DE353" s="5"/>
      <c r="DF353" s="7"/>
      <c r="DG353"/>
      <c r="DH353" s="5"/>
      <c r="DI353" s="5"/>
      <c r="DJ353" s="7"/>
      <c r="DK353"/>
      <c r="DL353" s="5"/>
      <c r="DM353" s="5"/>
      <c r="DN353" s="7"/>
      <c r="DO353"/>
      <c r="DP353" s="5"/>
      <c r="DQ353" s="7"/>
      <c r="DR353"/>
      <c r="DS353" s="5"/>
      <c r="DT353" s="7"/>
      <c r="DU353"/>
      <c r="DV353" s="5"/>
      <c r="DW353" s="7"/>
      <c r="DX353"/>
      <c r="DY353" s="5"/>
      <c r="DZ353" s="7"/>
      <c r="EA353"/>
      <c r="EB353" s="5"/>
      <c r="EC353" s="5"/>
      <c r="ED353" s="7"/>
      <c r="EE353"/>
      <c r="EF353" s="5"/>
      <c r="EG353" s="7"/>
      <c r="EH353"/>
      <c r="EI353" s="5"/>
      <c r="EJ353" s="5"/>
      <c r="EK353" s="7"/>
      <c r="EL353"/>
      <c r="EM353" s="5"/>
      <c r="EN353" s="7"/>
      <c r="EO353"/>
    </row>
    <row r="354" spans="18:145" ht="13.5">
      <c r="R354" s="10"/>
      <c r="S354"/>
      <c r="U354" s="5"/>
      <c r="V354" s="10"/>
      <c r="W354"/>
      <c r="Y354" s="5"/>
      <c r="Z354" s="10"/>
      <c r="AA354"/>
      <c r="AC354" s="5"/>
      <c r="AD354" s="7"/>
      <c r="AE354"/>
      <c r="AH354" s="5"/>
      <c r="AI354" s="7"/>
      <c r="AJ354"/>
      <c r="AK354" s="5"/>
      <c r="AL354" s="7"/>
      <c r="AM354"/>
      <c r="AO354" s="5"/>
      <c r="AP354" s="7"/>
      <c r="AQ354"/>
      <c r="BD354" s="5"/>
      <c r="BE354" s="7"/>
      <c r="BF354"/>
      <c r="BG354" s="5"/>
      <c r="BH354" s="7"/>
      <c r="BI354"/>
      <c r="BJ354" s="5"/>
      <c r="BK354" s="7"/>
      <c r="BL354"/>
      <c r="BQ354" s="5"/>
      <c r="BR354" s="7"/>
      <c r="BS354"/>
      <c r="BT354" s="5"/>
      <c r="BU354" s="7"/>
      <c r="BV354"/>
      <c r="BW354" s="5"/>
      <c r="BX354" s="7"/>
      <c r="BY354"/>
      <c r="CD354" s="5"/>
      <c r="CE354" s="7"/>
      <c r="CF354"/>
      <c r="CG354" s="5"/>
      <c r="CH354" s="5"/>
      <c r="CI354" s="7"/>
      <c r="CJ354"/>
      <c r="CK354" s="5"/>
      <c r="CL354" s="7"/>
      <c r="CM354"/>
      <c r="CN354" s="5"/>
      <c r="CO354" s="5"/>
      <c r="CP354" s="7"/>
      <c r="CQ354"/>
      <c r="CR354" s="5"/>
      <c r="CS354" s="7"/>
      <c r="CT354"/>
      <c r="CU354" s="5"/>
      <c r="CV354" s="7"/>
      <c r="CW354"/>
      <c r="CX354" s="5"/>
      <c r="CY354" s="7"/>
      <c r="CZ354"/>
      <c r="DA354" s="5"/>
      <c r="DB354" s="5"/>
      <c r="DC354" s="7"/>
      <c r="DD354"/>
      <c r="DE354" s="5"/>
      <c r="DF354" s="7"/>
      <c r="DG354"/>
      <c r="DH354" s="5"/>
      <c r="DI354" s="5"/>
      <c r="DJ354" s="7"/>
      <c r="DK354"/>
      <c r="DL354" s="5"/>
      <c r="DM354" s="5"/>
      <c r="DN354" s="7"/>
      <c r="DO354"/>
      <c r="DP354" s="5"/>
      <c r="DQ354" s="7"/>
      <c r="DR354"/>
      <c r="DS354" s="5"/>
      <c r="DT354" s="7"/>
      <c r="DU354"/>
      <c r="DV354" s="5"/>
      <c r="DW354" s="7"/>
      <c r="DX354"/>
      <c r="DY354" s="5"/>
      <c r="DZ354" s="7"/>
      <c r="EA354"/>
      <c r="EB354" s="5"/>
      <c r="EC354" s="5"/>
      <c r="ED354" s="7"/>
      <c r="EE354"/>
      <c r="EF354" s="5"/>
      <c r="EG354" s="7"/>
      <c r="EH354"/>
      <c r="EI354" s="5"/>
      <c r="EJ354" s="5"/>
      <c r="EK354" s="7"/>
      <c r="EL354"/>
      <c r="EM354" s="5"/>
      <c r="EN354" s="7"/>
      <c r="EO354"/>
    </row>
    <row r="355" spans="18:145" ht="13.5">
      <c r="R355" s="10"/>
      <c r="S355"/>
      <c r="U355" s="5"/>
      <c r="V355" s="10"/>
      <c r="W355"/>
      <c r="Y355" s="5"/>
      <c r="Z355" s="10"/>
      <c r="AA355"/>
      <c r="AC355" s="5"/>
      <c r="AD355" s="7"/>
      <c r="AE355"/>
      <c r="AH355" s="5"/>
      <c r="AI355" s="7"/>
      <c r="AJ355"/>
      <c r="AK355" s="5"/>
      <c r="AL355" s="7"/>
      <c r="AM355"/>
      <c r="AO355" s="5"/>
      <c r="AP355" s="7"/>
      <c r="AQ355"/>
      <c r="BD355" s="5"/>
      <c r="BE355" s="7"/>
      <c r="BF355"/>
      <c r="BG355" s="5"/>
      <c r="BH355" s="7"/>
      <c r="BI355"/>
      <c r="BJ355" s="5"/>
      <c r="BK355" s="7"/>
      <c r="BL355"/>
      <c r="BQ355" s="5"/>
      <c r="BR355" s="7"/>
      <c r="BS355"/>
      <c r="BT355" s="5"/>
      <c r="BU355" s="7"/>
      <c r="BV355"/>
      <c r="BW355" s="5"/>
      <c r="BX355" s="7"/>
      <c r="BY355"/>
      <c r="CD355" s="5"/>
      <c r="CE355" s="7"/>
      <c r="CF355"/>
      <c r="CG355" s="5"/>
      <c r="CH355" s="5"/>
      <c r="CI355" s="7"/>
      <c r="CJ355"/>
      <c r="CK355" s="5"/>
      <c r="CL355" s="7"/>
      <c r="CM355"/>
      <c r="CN355" s="5"/>
      <c r="CO355" s="5"/>
      <c r="CP355" s="7"/>
      <c r="CQ355"/>
      <c r="CR355" s="5"/>
      <c r="CS355" s="7"/>
      <c r="CT355"/>
      <c r="CU355" s="5"/>
      <c r="CV355" s="7"/>
      <c r="CW355"/>
      <c r="CX355" s="5"/>
      <c r="CY355" s="7"/>
      <c r="CZ355"/>
      <c r="DA355" s="5"/>
      <c r="DB355" s="5"/>
      <c r="DC355" s="7"/>
      <c r="DD355"/>
      <c r="DE355" s="5"/>
      <c r="DF355" s="7"/>
      <c r="DG355"/>
      <c r="DH355" s="5"/>
      <c r="DI355" s="5"/>
      <c r="DJ355" s="7"/>
      <c r="DK355"/>
      <c r="DL355" s="5"/>
      <c r="DM355" s="5"/>
      <c r="DN355" s="7"/>
      <c r="DO355"/>
      <c r="DP355" s="5"/>
      <c r="DQ355" s="7"/>
      <c r="DR355"/>
      <c r="DS355" s="5"/>
      <c r="DT355" s="7"/>
      <c r="DU355"/>
      <c r="DV355" s="5"/>
      <c r="DW355" s="7"/>
      <c r="DX355"/>
      <c r="DY355" s="5"/>
      <c r="DZ355" s="7"/>
      <c r="EA355"/>
      <c r="EB355" s="5"/>
      <c r="EC355" s="5"/>
      <c r="ED355" s="7"/>
      <c r="EE355"/>
      <c r="EF355" s="5"/>
      <c r="EG355" s="7"/>
      <c r="EH355"/>
      <c r="EI355" s="5"/>
      <c r="EJ355" s="5"/>
      <c r="EK355" s="7"/>
      <c r="EL355"/>
      <c r="EM355" s="5"/>
      <c r="EN355" s="7"/>
      <c r="EO355"/>
    </row>
    <row r="356" spans="18:145" ht="13.5">
      <c r="R356" s="10"/>
      <c r="S356"/>
      <c r="U356" s="5"/>
      <c r="V356" s="10"/>
      <c r="W356"/>
      <c r="Y356" s="5"/>
      <c r="Z356" s="10"/>
      <c r="AA356"/>
      <c r="AC356" s="5"/>
      <c r="AD356" s="7"/>
      <c r="AE356"/>
      <c r="AH356" s="5"/>
      <c r="AI356" s="7"/>
      <c r="AJ356"/>
      <c r="AK356" s="5"/>
      <c r="AL356" s="7"/>
      <c r="AM356"/>
      <c r="AO356" s="5"/>
      <c r="AP356" s="7"/>
      <c r="AQ356"/>
      <c r="BD356" s="5"/>
      <c r="BE356" s="7"/>
      <c r="BF356"/>
      <c r="BG356" s="5"/>
      <c r="BH356" s="7"/>
      <c r="BI356"/>
      <c r="BJ356" s="5"/>
      <c r="BK356" s="7"/>
      <c r="BL356"/>
      <c r="BQ356" s="5"/>
      <c r="BR356" s="7"/>
      <c r="BS356"/>
      <c r="BT356" s="5"/>
      <c r="BU356" s="7"/>
      <c r="BV356"/>
      <c r="BW356" s="5"/>
      <c r="BX356" s="7"/>
      <c r="BY356"/>
      <c r="CD356" s="5"/>
      <c r="CE356" s="7"/>
      <c r="CF356"/>
      <c r="CG356" s="5"/>
      <c r="CH356" s="5"/>
      <c r="CI356" s="7"/>
      <c r="CJ356"/>
      <c r="CK356" s="5"/>
      <c r="CL356" s="7"/>
      <c r="CM356"/>
      <c r="CN356" s="5"/>
      <c r="CO356" s="5"/>
      <c r="CP356" s="7"/>
      <c r="CQ356"/>
      <c r="CR356" s="5"/>
      <c r="CS356" s="7"/>
      <c r="CT356"/>
      <c r="CU356" s="5"/>
      <c r="CV356" s="7"/>
      <c r="CW356"/>
      <c r="CX356" s="5"/>
      <c r="CY356" s="7"/>
      <c r="CZ356"/>
      <c r="DA356" s="5"/>
      <c r="DB356" s="5"/>
      <c r="DC356" s="7"/>
      <c r="DD356"/>
      <c r="DE356" s="5"/>
      <c r="DF356" s="7"/>
      <c r="DG356"/>
      <c r="DH356" s="5"/>
      <c r="DI356" s="5"/>
      <c r="DJ356" s="7"/>
      <c r="DK356"/>
      <c r="DL356" s="5"/>
      <c r="DM356" s="5"/>
      <c r="DN356" s="7"/>
      <c r="DO356"/>
      <c r="DP356" s="5"/>
      <c r="DQ356" s="7"/>
      <c r="DR356"/>
      <c r="DS356" s="5"/>
      <c r="DT356" s="7"/>
      <c r="DU356"/>
      <c r="DV356" s="5"/>
      <c r="DW356" s="7"/>
      <c r="DX356"/>
      <c r="DY356" s="5"/>
      <c r="DZ356" s="7"/>
      <c r="EA356"/>
      <c r="EB356" s="5"/>
      <c r="EC356" s="5"/>
      <c r="ED356" s="7"/>
      <c r="EE356"/>
      <c r="EF356" s="5"/>
      <c r="EG356" s="7"/>
      <c r="EH356"/>
      <c r="EI356" s="5"/>
      <c r="EJ356" s="5"/>
      <c r="EK356" s="7"/>
      <c r="EL356"/>
      <c r="EM356" s="5"/>
      <c r="EN356" s="7"/>
      <c r="EO356"/>
    </row>
    <row r="357" spans="18:145" ht="13.5">
      <c r="R357" s="10"/>
      <c r="S357"/>
      <c r="U357" s="5"/>
      <c r="V357" s="10"/>
      <c r="W357"/>
      <c r="Y357" s="5"/>
      <c r="Z357" s="10"/>
      <c r="AA357"/>
      <c r="AC357" s="5"/>
      <c r="AD357" s="7"/>
      <c r="AE357"/>
      <c r="AH357" s="5"/>
      <c r="AI357" s="7"/>
      <c r="AJ357"/>
      <c r="AK357" s="5"/>
      <c r="AL357" s="7"/>
      <c r="AM357"/>
      <c r="AO357" s="5"/>
      <c r="AP357" s="7"/>
      <c r="AQ357"/>
      <c r="BD357" s="5"/>
      <c r="BE357" s="7"/>
      <c r="BF357"/>
      <c r="BG357" s="5"/>
      <c r="BH357" s="7"/>
      <c r="BI357"/>
      <c r="BJ357" s="5"/>
      <c r="BK357" s="7"/>
      <c r="BL357"/>
      <c r="BQ357" s="5"/>
      <c r="BR357" s="7"/>
      <c r="BS357"/>
      <c r="BT357" s="5"/>
      <c r="BU357" s="7"/>
      <c r="BV357"/>
      <c r="BW357" s="5"/>
      <c r="BX357" s="7"/>
      <c r="BY357"/>
      <c r="CD357" s="5"/>
      <c r="CE357" s="7"/>
      <c r="CF357"/>
      <c r="CG357" s="5"/>
      <c r="CH357" s="5"/>
      <c r="CI357" s="7"/>
      <c r="CJ357"/>
      <c r="CK357" s="5"/>
      <c r="CL357" s="7"/>
      <c r="CM357"/>
      <c r="CN357" s="5"/>
      <c r="CO357" s="5"/>
      <c r="CP357" s="7"/>
      <c r="CQ357"/>
      <c r="CR357" s="5"/>
      <c r="CS357" s="7"/>
      <c r="CT357"/>
      <c r="CU357" s="5"/>
      <c r="CV357" s="7"/>
      <c r="CW357"/>
      <c r="CX357" s="5"/>
      <c r="CY357" s="7"/>
      <c r="CZ357"/>
      <c r="DA357" s="5"/>
      <c r="DB357" s="5"/>
      <c r="DC357" s="7"/>
      <c r="DD357"/>
      <c r="DE357" s="5"/>
      <c r="DF357" s="7"/>
      <c r="DG357"/>
      <c r="DH357" s="5"/>
      <c r="DI357" s="5"/>
      <c r="DJ357" s="7"/>
      <c r="DK357"/>
      <c r="DL357" s="5"/>
      <c r="DM357" s="5"/>
      <c r="DN357" s="7"/>
      <c r="DO357"/>
      <c r="DP357" s="5"/>
      <c r="DQ357" s="7"/>
      <c r="DR357"/>
      <c r="DS357" s="5"/>
      <c r="DT357" s="7"/>
      <c r="DU357"/>
      <c r="DV357" s="5"/>
      <c r="DW357" s="7"/>
      <c r="DX357"/>
      <c r="DY357" s="5"/>
      <c r="DZ357" s="7"/>
      <c r="EA357"/>
      <c r="EB357" s="5"/>
      <c r="EC357" s="5"/>
      <c r="ED357" s="7"/>
      <c r="EE357"/>
      <c r="EF357" s="5"/>
      <c r="EG357" s="7"/>
      <c r="EH357"/>
      <c r="EI357" s="5"/>
      <c r="EJ357" s="5"/>
      <c r="EK357" s="7"/>
      <c r="EL357"/>
      <c r="EM357" s="5"/>
      <c r="EN357" s="7"/>
      <c r="EO357"/>
    </row>
    <row r="358" spans="18:145" ht="13.5">
      <c r="R358" s="10"/>
      <c r="S358"/>
      <c r="U358" s="5"/>
      <c r="V358" s="10"/>
      <c r="W358"/>
      <c r="Y358" s="5"/>
      <c r="Z358" s="10"/>
      <c r="AA358"/>
      <c r="AC358" s="5"/>
      <c r="AD358" s="7"/>
      <c r="AE358"/>
      <c r="AH358" s="5"/>
      <c r="AI358" s="7"/>
      <c r="AJ358"/>
      <c r="AK358" s="5"/>
      <c r="AL358" s="7"/>
      <c r="AM358"/>
      <c r="AO358" s="5"/>
      <c r="AP358" s="7"/>
      <c r="AQ358"/>
      <c r="BD358" s="5"/>
      <c r="BE358" s="7"/>
      <c r="BF358"/>
      <c r="BG358" s="5"/>
      <c r="BH358" s="7"/>
      <c r="BI358"/>
      <c r="BJ358" s="5"/>
      <c r="BK358" s="7"/>
      <c r="BL358"/>
      <c r="BQ358" s="5"/>
      <c r="BR358" s="7"/>
      <c r="BS358"/>
      <c r="BT358" s="5"/>
      <c r="BU358" s="7"/>
      <c r="BV358"/>
      <c r="BW358" s="5"/>
      <c r="BX358" s="7"/>
      <c r="BY358"/>
      <c r="CD358" s="5"/>
      <c r="CE358" s="7"/>
      <c r="CF358"/>
      <c r="CG358" s="5"/>
      <c r="CH358" s="5"/>
      <c r="CI358" s="7"/>
      <c r="CJ358"/>
      <c r="CK358" s="5"/>
      <c r="CL358" s="7"/>
      <c r="CM358"/>
      <c r="CN358" s="5"/>
      <c r="CO358" s="5"/>
      <c r="CP358" s="7"/>
      <c r="CQ358"/>
      <c r="CR358" s="5"/>
      <c r="CS358" s="7"/>
      <c r="CT358"/>
      <c r="CU358" s="5"/>
      <c r="CV358" s="7"/>
      <c r="CW358"/>
      <c r="CX358" s="5"/>
      <c r="CY358" s="7"/>
      <c r="CZ358"/>
      <c r="DA358" s="5"/>
      <c r="DB358" s="5"/>
      <c r="DC358" s="7"/>
      <c r="DD358"/>
      <c r="DE358" s="5"/>
      <c r="DF358" s="7"/>
      <c r="DG358"/>
      <c r="DH358" s="5"/>
      <c r="DI358" s="5"/>
      <c r="DJ358" s="7"/>
      <c r="DK358"/>
      <c r="DL358" s="5"/>
      <c r="DM358" s="5"/>
      <c r="DN358" s="7"/>
      <c r="DO358"/>
      <c r="DP358" s="5"/>
      <c r="DQ358" s="7"/>
      <c r="DR358"/>
      <c r="DS358" s="5"/>
      <c r="DT358" s="7"/>
      <c r="DU358"/>
      <c r="DV358" s="5"/>
      <c r="DW358" s="7"/>
      <c r="DX358"/>
      <c r="DY358" s="5"/>
      <c r="DZ358" s="7"/>
      <c r="EA358"/>
      <c r="EB358" s="5"/>
      <c r="EC358" s="5"/>
      <c r="ED358" s="7"/>
      <c r="EE358"/>
      <c r="EF358" s="5"/>
      <c r="EG358" s="7"/>
      <c r="EH358"/>
      <c r="EI358" s="5"/>
      <c r="EJ358" s="5"/>
      <c r="EK358" s="7"/>
      <c r="EL358"/>
      <c r="EM358" s="5"/>
      <c r="EN358" s="7"/>
      <c r="EO358"/>
    </row>
    <row r="359" spans="18:145" ht="13.5">
      <c r="R359" s="10"/>
      <c r="S359"/>
      <c r="U359" s="5"/>
      <c r="V359" s="10"/>
      <c r="W359"/>
      <c r="Y359" s="5"/>
      <c r="Z359" s="10"/>
      <c r="AA359"/>
      <c r="AC359" s="5"/>
      <c r="AD359" s="7"/>
      <c r="AE359"/>
      <c r="AH359" s="5"/>
      <c r="AI359" s="7"/>
      <c r="AJ359"/>
      <c r="AK359" s="5"/>
      <c r="AL359" s="7"/>
      <c r="AM359"/>
      <c r="AO359" s="5"/>
      <c r="AP359" s="7"/>
      <c r="AQ359"/>
      <c r="BD359" s="5"/>
      <c r="BE359" s="7"/>
      <c r="BF359"/>
      <c r="BG359" s="5"/>
      <c r="BH359" s="7"/>
      <c r="BI359"/>
      <c r="BJ359" s="5"/>
      <c r="BK359" s="7"/>
      <c r="BL359"/>
      <c r="BQ359" s="5"/>
      <c r="BR359" s="7"/>
      <c r="BS359"/>
      <c r="BT359" s="5"/>
      <c r="BU359" s="7"/>
      <c r="BV359"/>
      <c r="BW359" s="5"/>
      <c r="BX359" s="7"/>
      <c r="BY359"/>
      <c r="CD359" s="5"/>
      <c r="CE359" s="7"/>
      <c r="CF359"/>
      <c r="CG359" s="5"/>
      <c r="CH359" s="5"/>
      <c r="CI359" s="7"/>
      <c r="CJ359"/>
      <c r="CK359" s="5"/>
      <c r="CL359" s="7"/>
      <c r="CM359"/>
      <c r="CN359" s="5"/>
      <c r="CO359" s="5"/>
      <c r="CP359" s="7"/>
      <c r="CQ359"/>
      <c r="CR359" s="5"/>
      <c r="CS359" s="7"/>
      <c r="CT359"/>
      <c r="CU359" s="5"/>
      <c r="CV359" s="7"/>
      <c r="CW359"/>
      <c r="CX359" s="5"/>
      <c r="CY359" s="7"/>
      <c r="CZ359"/>
      <c r="DA359" s="5"/>
      <c r="DB359" s="5"/>
      <c r="DC359" s="7"/>
      <c r="DD359"/>
      <c r="DE359" s="5"/>
      <c r="DF359" s="7"/>
      <c r="DG359"/>
      <c r="DH359" s="5"/>
      <c r="DI359" s="5"/>
      <c r="DJ359" s="7"/>
      <c r="DK359"/>
      <c r="DL359" s="5"/>
      <c r="DM359" s="5"/>
      <c r="DN359" s="7"/>
      <c r="DO359"/>
      <c r="DP359" s="5"/>
      <c r="DQ359" s="7"/>
      <c r="DR359"/>
      <c r="DS359" s="5"/>
      <c r="DT359" s="7"/>
      <c r="DU359"/>
      <c r="DV359" s="5"/>
      <c r="DW359" s="7"/>
      <c r="DX359"/>
      <c r="DY359" s="5"/>
      <c r="DZ359" s="7"/>
      <c r="EA359"/>
      <c r="EB359" s="5"/>
      <c r="EC359" s="5"/>
      <c r="ED359" s="7"/>
      <c r="EE359"/>
      <c r="EF359" s="5"/>
      <c r="EG359" s="7"/>
      <c r="EH359"/>
      <c r="EI359" s="5"/>
      <c r="EJ359" s="5"/>
      <c r="EK359" s="7"/>
      <c r="EL359"/>
      <c r="EM359" s="5"/>
      <c r="EN359" s="7"/>
      <c r="EO359"/>
    </row>
    <row r="360" spans="18:145" ht="13.5">
      <c r="R360" s="10"/>
      <c r="S360"/>
      <c r="U360" s="5"/>
      <c r="V360" s="10"/>
      <c r="W360"/>
      <c r="Y360" s="5"/>
      <c r="Z360" s="10"/>
      <c r="AA360"/>
      <c r="AC360" s="5"/>
      <c r="AD360" s="7"/>
      <c r="AE360"/>
      <c r="AH360" s="5"/>
      <c r="AI360" s="7"/>
      <c r="AJ360"/>
      <c r="AK360" s="5"/>
      <c r="AL360" s="7"/>
      <c r="AM360"/>
      <c r="AO360" s="5"/>
      <c r="AP360" s="7"/>
      <c r="AQ360"/>
      <c r="BD360" s="5"/>
      <c r="BE360" s="7"/>
      <c r="BF360"/>
      <c r="BG360" s="5"/>
      <c r="BH360" s="7"/>
      <c r="BI360"/>
      <c r="BJ360" s="5"/>
      <c r="BK360" s="7"/>
      <c r="BL360"/>
      <c r="BQ360" s="5"/>
      <c r="BR360" s="7"/>
      <c r="BS360"/>
      <c r="BT360" s="5"/>
      <c r="BU360" s="7"/>
      <c r="BV360"/>
      <c r="BW360" s="5"/>
      <c r="BX360" s="7"/>
      <c r="BY360"/>
      <c r="CD360" s="5"/>
      <c r="CE360" s="7"/>
      <c r="CF360"/>
      <c r="CG360" s="5"/>
      <c r="CH360" s="5"/>
      <c r="CI360" s="7"/>
      <c r="CJ360"/>
      <c r="CK360" s="5"/>
      <c r="CL360" s="7"/>
      <c r="CM360"/>
      <c r="CN360" s="5"/>
      <c r="CO360" s="5"/>
      <c r="CP360" s="7"/>
      <c r="CQ360"/>
      <c r="CR360" s="5"/>
      <c r="CS360" s="7"/>
      <c r="CT360"/>
      <c r="CU360" s="5"/>
      <c r="CV360" s="7"/>
      <c r="CW360"/>
      <c r="CX360" s="5"/>
      <c r="CY360" s="7"/>
      <c r="CZ360"/>
      <c r="DA360" s="5"/>
      <c r="DB360" s="5"/>
      <c r="DC360" s="7"/>
      <c r="DD360"/>
      <c r="DE360" s="5"/>
      <c r="DF360" s="7"/>
      <c r="DG360"/>
      <c r="DH360" s="5"/>
      <c r="DI360" s="5"/>
      <c r="DJ360" s="7"/>
      <c r="DK360"/>
      <c r="DL360" s="5"/>
      <c r="DM360" s="5"/>
      <c r="DN360" s="7"/>
      <c r="DO360"/>
      <c r="DP360" s="5"/>
      <c r="DQ360" s="7"/>
      <c r="DR360"/>
      <c r="DS360" s="5"/>
      <c r="DT360" s="7"/>
      <c r="DU360"/>
      <c r="DV360" s="5"/>
      <c r="DW360" s="7"/>
      <c r="DX360"/>
      <c r="DY360" s="5"/>
      <c r="DZ360" s="7"/>
      <c r="EA360"/>
      <c r="EB360" s="5"/>
      <c r="EC360" s="5"/>
      <c r="ED360" s="7"/>
      <c r="EE360"/>
      <c r="EF360" s="5"/>
      <c r="EG360" s="7"/>
      <c r="EH360"/>
      <c r="EI360" s="5"/>
      <c r="EJ360" s="5"/>
      <c r="EK360" s="7"/>
      <c r="EL360"/>
      <c r="EM360" s="5"/>
      <c r="EN360" s="7"/>
      <c r="EO360"/>
    </row>
    <row r="361" spans="18:145" ht="13.5">
      <c r="R361" s="10"/>
      <c r="S361"/>
      <c r="U361" s="5"/>
      <c r="V361" s="10"/>
      <c r="W361"/>
      <c r="Y361" s="5"/>
      <c r="Z361" s="10"/>
      <c r="AA361"/>
      <c r="AC361" s="5"/>
      <c r="AD361" s="7"/>
      <c r="AE361"/>
      <c r="AH361" s="5"/>
      <c r="AI361" s="7"/>
      <c r="AJ361"/>
      <c r="AK361" s="5"/>
      <c r="AL361" s="7"/>
      <c r="AM361"/>
      <c r="AO361" s="5"/>
      <c r="AP361" s="7"/>
      <c r="AQ361"/>
      <c r="BD361" s="5"/>
      <c r="BE361" s="7"/>
      <c r="BF361"/>
      <c r="BG361" s="5"/>
      <c r="BH361" s="7"/>
      <c r="BI361"/>
      <c r="BJ361" s="5"/>
      <c r="BK361" s="7"/>
      <c r="BL361"/>
      <c r="BQ361" s="5"/>
      <c r="BR361" s="7"/>
      <c r="BS361"/>
      <c r="BT361" s="5"/>
      <c r="BU361" s="7"/>
      <c r="BV361"/>
      <c r="BW361" s="5"/>
      <c r="BX361" s="7"/>
      <c r="BY361"/>
      <c r="CD361" s="5"/>
      <c r="CE361" s="7"/>
      <c r="CF361"/>
      <c r="CG361" s="5"/>
      <c r="CH361" s="5"/>
      <c r="CI361" s="7"/>
      <c r="CJ361"/>
      <c r="CK361" s="5"/>
      <c r="CL361" s="7"/>
      <c r="CM361"/>
      <c r="CN361" s="5"/>
      <c r="CO361" s="5"/>
      <c r="CP361" s="7"/>
      <c r="CQ361"/>
      <c r="CR361" s="5"/>
      <c r="CS361" s="7"/>
      <c r="CT361"/>
      <c r="CU361" s="5"/>
      <c r="CV361" s="7"/>
      <c r="CW361"/>
      <c r="CX361" s="5"/>
      <c r="CY361" s="7"/>
      <c r="CZ361"/>
      <c r="DA361" s="5"/>
      <c r="DB361" s="5"/>
      <c r="DC361" s="7"/>
      <c r="DD361"/>
      <c r="DE361" s="5"/>
      <c r="DF361" s="7"/>
      <c r="DG361"/>
      <c r="DH361" s="5"/>
      <c r="DI361" s="5"/>
      <c r="DJ361" s="7"/>
      <c r="DK361"/>
      <c r="DL361" s="5"/>
      <c r="DM361" s="5"/>
      <c r="DN361" s="7"/>
      <c r="DO361"/>
      <c r="DP361" s="5"/>
      <c r="DQ361" s="7"/>
      <c r="DR361"/>
      <c r="DS361" s="5"/>
      <c r="DT361" s="7"/>
      <c r="DU361"/>
      <c r="DV361" s="5"/>
      <c r="DW361" s="7"/>
      <c r="DX361"/>
      <c r="DY361" s="5"/>
      <c r="DZ361" s="7"/>
      <c r="EA361"/>
      <c r="EB361" s="5"/>
      <c r="EC361" s="5"/>
      <c r="ED361" s="7"/>
      <c r="EE361"/>
      <c r="EF361" s="5"/>
      <c r="EG361" s="7"/>
      <c r="EH361"/>
      <c r="EI361" s="5"/>
      <c r="EJ361" s="5"/>
      <c r="EK361" s="7"/>
      <c r="EL361"/>
      <c r="EM361" s="5"/>
      <c r="EN361" s="7"/>
      <c r="EO361"/>
    </row>
    <row r="362" spans="18:145" ht="13.5">
      <c r="R362" s="10"/>
      <c r="S362"/>
      <c r="U362" s="5"/>
      <c r="V362" s="10"/>
      <c r="W362"/>
      <c r="Y362" s="5"/>
      <c r="Z362" s="10"/>
      <c r="AA362"/>
      <c r="AC362" s="5"/>
      <c r="AD362" s="7"/>
      <c r="AE362"/>
      <c r="AH362" s="5"/>
      <c r="AI362" s="7"/>
      <c r="AJ362"/>
      <c r="AK362" s="5"/>
      <c r="AL362" s="7"/>
      <c r="AM362"/>
      <c r="AO362" s="5"/>
      <c r="AP362" s="7"/>
      <c r="AQ362"/>
      <c r="BD362" s="5"/>
      <c r="BE362" s="7"/>
      <c r="BF362"/>
      <c r="BG362" s="5"/>
      <c r="BH362" s="7"/>
      <c r="BI362"/>
      <c r="BJ362" s="5"/>
      <c r="BK362" s="7"/>
      <c r="BL362"/>
      <c r="BQ362" s="5"/>
      <c r="BR362" s="7"/>
      <c r="BS362"/>
      <c r="BT362" s="5"/>
      <c r="BU362" s="7"/>
      <c r="BV362"/>
      <c r="BW362" s="5"/>
      <c r="BX362" s="7"/>
      <c r="BY362"/>
      <c r="CD362" s="5"/>
      <c r="CE362" s="7"/>
      <c r="CF362"/>
      <c r="CG362" s="5"/>
      <c r="CH362" s="5"/>
      <c r="CI362" s="7"/>
      <c r="CJ362"/>
      <c r="CK362" s="5"/>
      <c r="CL362" s="7"/>
      <c r="CM362"/>
      <c r="CN362" s="5"/>
      <c r="CO362" s="5"/>
      <c r="CP362" s="7"/>
      <c r="CQ362"/>
      <c r="CR362" s="5"/>
      <c r="CS362" s="7"/>
      <c r="CT362"/>
      <c r="CU362" s="5"/>
      <c r="CV362" s="7"/>
      <c r="CW362"/>
      <c r="CX362" s="5"/>
      <c r="CY362" s="7"/>
      <c r="CZ362"/>
      <c r="DA362" s="5"/>
      <c r="DB362" s="5"/>
      <c r="DC362" s="7"/>
      <c r="DD362"/>
      <c r="DE362" s="5"/>
      <c r="DF362" s="7"/>
      <c r="DG362"/>
      <c r="DH362" s="5"/>
      <c r="DI362" s="5"/>
      <c r="DJ362" s="7"/>
      <c r="DK362"/>
      <c r="DL362" s="5"/>
      <c r="DM362" s="5"/>
      <c r="DN362" s="7"/>
      <c r="DO362"/>
      <c r="DP362" s="5"/>
      <c r="DQ362" s="7"/>
      <c r="DR362"/>
      <c r="DS362" s="5"/>
      <c r="DT362" s="7"/>
      <c r="DU362"/>
      <c r="DV362" s="5"/>
      <c r="DW362" s="7"/>
      <c r="DX362"/>
      <c r="DY362" s="5"/>
      <c r="DZ362" s="7"/>
      <c r="EA362"/>
      <c r="EB362" s="5"/>
      <c r="EC362" s="5"/>
      <c r="ED362" s="7"/>
      <c r="EE362"/>
      <c r="EF362" s="5"/>
      <c r="EG362" s="7"/>
      <c r="EH362"/>
      <c r="EI362" s="5"/>
      <c r="EJ362" s="5"/>
      <c r="EK362" s="7"/>
      <c r="EL362"/>
      <c r="EM362" s="5"/>
      <c r="EN362" s="7"/>
      <c r="EO362"/>
    </row>
    <row r="363" spans="18:145" ht="13.5">
      <c r="R363" s="10"/>
      <c r="S363"/>
      <c r="U363" s="5"/>
      <c r="V363" s="10"/>
      <c r="W363"/>
      <c r="Y363" s="5"/>
      <c r="Z363" s="10"/>
      <c r="AA363"/>
      <c r="AC363" s="5"/>
      <c r="AD363" s="7"/>
      <c r="AE363"/>
      <c r="AH363" s="5"/>
      <c r="AI363" s="7"/>
      <c r="AJ363"/>
      <c r="AK363" s="5"/>
      <c r="AL363" s="7"/>
      <c r="AM363"/>
      <c r="AO363" s="5"/>
      <c r="AP363" s="7"/>
      <c r="AQ363"/>
      <c r="BD363" s="5"/>
      <c r="BE363" s="7"/>
      <c r="BF363"/>
      <c r="BG363" s="5"/>
      <c r="BH363" s="7"/>
      <c r="BI363"/>
      <c r="BJ363" s="5"/>
      <c r="BK363" s="7"/>
      <c r="BL363"/>
      <c r="BQ363" s="5"/>
      <c r="BR363" s="7"/>
      <c r="BS363"/>
      <c r="BT363" s="5"/>
      <c r="BU363" s="7"/>
      <c r="BV363"/>
      <c r="BW363" s="5"/>
      <c r="BX363" s="7"/>
      <c r="BY363"/>
      <c r="CD363" s="5"/>
      <c r="CE363" s="7"/>
      <c r="CF363"/>
      <c r="CG363" s="5"/>
      <c r="CH363" s="5"/>
      <c r="CI363" s="7"/>
      <c r="CJ363"/>
      <c r="CK363" s="5"/>
      <c r="CL363" s="7"/>
      <c r="CM363"/>
      <c r="CN363" s="5"/>
      <c r="CO363" s="5"/>
      <c r="CP363" s="7"/>
      <c r="CQ363"/>
      <c r="CR363" s="5"/>
      <c r="CS363" s="7"/>
      <c r="CT363"/>
      <c r="CU363" s="5"/>
      <c r="CV363" s="7"/>
      <c r="CW363"/>
      <c r="CX363" s="5"/>
      <c r="CY363" s="7"/>
      <c r="CZ363"/>
      <c r="DA363" s="5"/>
      <c r="DB363" s="5"/>
      <c r="DC363" s="7"/>
      <c r="DD363"/>
      <c r="DE363" s="5"/>
      <c r="DF363" s="7"/>
      <c r="DG363"/>
      <c r="DH363" s="5"/>
      <c r="DI363" s="5"/>
      <c r="DJ363" s="7"/>
      <c r="DK363"/>
      <c r="DL363" s="5"/>
      <c r="DM363" s="5"/>
      <c r="DN363" s="7"/>
      <c r="DO363"/>
      <c r="DP363" s="5"/>
      <c r="DQ363" s="7"/>
      <c r="DR363"/>
      <c r="DS363" s="5"/>
      <c r="DT363" s="7"/>
      <c r="DU363"/>
      <c r="DV363" s="5"/>
      <c r="DW363" s="7"/>
      <c r="DX363"/>
      <c r="DY363" s="5"/>
      <c r="DZ363" s="7"/>
      <c r="EA363"/>
      <c r="EB363" s="5"/>
      <c r="EC363" s="5"/>
      <c r="ED363" s="7"/>
      <c r="EE363"/>
      <c r="EF363" s="5"/>
      <c r="EG363" s="7"/>
      <c r="EH363"/>
      <c r="EI363" s="5"/>
      <c r="EJ363" s="5"/>
      <c r="EK363" s="7"/>
      <c r="EL363"/>
      <c r="EM363" s="5"/>
      <c r="EN363" s="7"/>
      <c r="EO363"/>
    </row>
    <row r="364" spans="18:145" ht="13.5">
      <c r="R364" s="10"/>
      <c r="S364"/>
      <c r="U364" s="5"/>
      <c r="V364" s="10"/>
      <c r="W364"/>
      <c r="Y364" s="5"/>
      <c r="Z364" s="10"/>
      <c r="AA364"/>
      <c r="AC364" s="5"/>
      <c r="AD364" s="7"/>
      <c r="AE364"/>
      <c r="AH364" s="5"/>
      <c r="AI364" s="7"/>
      <c r="AJ364"/>
      <c r="AK364" s="5"/>
      <c r="AL364" s="7"/>
      <c r="AM364"/>
      <c r="AO364" s="5"/>
      <c r="AP364" s="7"/>
      <c r="AQ364"/>
      <c r="BD364" s="5"/>
      <c r="BE364" s="7"/>
      <c r="BF364"/>
      <c r="BG364" s="5"/>
      <c r="BH364" s="7"/>
      <c r="BI364"/>
      <c r="BJ364" s="5"/>
      <c r="BK364" s="7"/>
      <c r="BL364"/>
      <c r="BQ364" s="5"/>
      <c r="BR364" s="7"/>
      <c r="BS364"/>
      <c r="BT364" s="5"/>
      <c r="BU364" s="7"/>
      <c r="BV364"/>
      <c r="BW364" s="5"/>
      <c r="BX364" s="7"/>
      <c r="BY364"/>
      <c r="CD364" s="5"/>
      <c r="CE364" s="7"/>
      <c r="CF364"/>
      <c r="CG364" s="5"/>
      <c r="CH364" s="5"/>
      <c r="CI364" s="7"/>
      <c r="CJ364"/>
      <c r="CK364" s="5"/>
      <c r="CL364" s="7"/>
      <c r="CM364"/>
      <c r="CN364" s="5"/>
      <c r="CO364" s="5"/>
      <c r="CP364" s="7"/>
      <c r="CQ364"/>
      <c r="CR364" s="5"/>
      <c r="CS364" s="7"/>
      <c r="CT364"/>
      <c r="CU364" s="5"/>
      <c r="CV364" s="7"/>
      <c r="CW364"/>
      <c r="CX364" s="5"/>
      <c r="CY364" s="7"/>
      <c r="CZ364"/>
      <c r="DA364" s="5"/>
      <c r="DB364" s="5"/>
      <c r="DC364" s="7"/>
      <c r="DD364"/>
      <c r="DE364" s="5"/>
      <c r="DF364" s="7"/>
      <c r="DG364"/>
      <c r="DH364" s="5"/>
      <c r="DI364" s="5"/>
      <c r="DJ364" s="7"/>
      <c r="DK364"/>
      <c r="DL364" s="5"/>
      <c r="DM364" s="5"/>
      <c r="DN364" s="7"/>
      <c r="DO364"/>
      <c r="DP364" s="5"/>
      <c r="DQ364" s="7"/>
      <c r="DR364"/>
      <c r="DS364" s="5"/>
      <c r="DT364" s="7"/>
      <c r="DU364"/>
      <c r="DV364" s="5"/>
      <c r="DW364" s="7"/>
      <c r="DX364"/>
      <c r="DY364" s="5"/>
      <c r="DZ364" s="7"/>
      <c r="EA364"/>
      <c r="EB364" s="5"/>
      <c r="EC364" s="5"/>
      <c r="ED364" s="7"/>
      <c r="EE364"/>
      <c r="EF364" s="5"/>
      <c r="EG364" s="7"/>
      <c r="EH364"/>
      <c r="EI364" s="5"/>
      <c r="EJ364" s="5"/>
      <c r="EK364" s="7"/>
      <c r="EL364"/>
      <c r="EM364" s="5"/>
      <c r="EN364" s="7"/>
      <c r="EO364"/>
    </row>
    <row r="365" spans="18:145" ht="13.5">
      <c r="R365" s="10"/>
      <c r="S365"/>
      <c r="U365" s="5"/>
      <c r="V365" s="10"/>
      <c r="W365"/>
      <c r="Y365" s="5"/>
      <c r="Z365" s="10"/>
      <c r="AA365"/>
      <c r="AC365" s="5"/>
      <c r="AD365" s="7"/>
      <c r="AE365"/>
      <c r="AH365" s="5"/>
      <c r="AI365" s="7"/>
      <c r="AJ365"/>
      <c r="AK365" s="5"/>
      <c r="AL365" s="7"/>
      <c r="AM365"/>
      <c r="AO365" s="5"/>
      <c r="AP365" s="7"/>
      <c r="AQ365"/>
      <c r="BD365" s="5"/>
      <c r="BE365" s="7"/>
      <c r="BF365"/>
      <c r="BG365" s="5"/>
      <c r="BH365" s="7"/>
      <c r="BI365"/>
      <c r="BJ365" s="5"/>
      <c r="BK365" s="7"/>
      <c r="BL365"/>
      <c r="BQ365" s="5"/>
      <c r="BR365" s="7"/>
      <c r="BS365"/>
      <c r="BT365" s="5"/>
      <c r="BU365" s="7"/>
      <c r="BV365"/>
      <c r="BW365" s="5"/>
      <c r="BX365" s="7"/>
      <c r="BY365"/>
      <c r="CD365" s="5"/>
      <c r="CE365" s="7"/>
      <c r="CF365"/>
      <c r="CG365" s="5"/>
      <c r="CH365" s="5"/>
      <c r="CI365" s="7"/>
      <c r="CJ365"/>
      <c r="CK365" s="5"/>
      <c r="CL365" s="7"/>
      <c r="CM365"/>
      <c r="CN365" s="5"/>
      <c r="CO365" s="5"/>
      <c r="CP365" s="7"/>
      <c r="CQ365"/>
      <c r="CR365" s="5"/>
      <c r="CS365" s="7"/>
      <c r="CT365"/>
      <c r="CU365" s="5"/>
      <c r="CV365" s="7"/>
      <c r="CW365"/>
      <c r="CX365" s="5"/>
      <c r="CY365" s="7"/>
      <c r="CZ365"/>
      <c r="DA365" s="5"/>
      <c r="DB365" s="5"/>
      <c r="DC365" s="7"/>
      <c r="DD365"/>
      <c r="DE365" s="5"/>
      <c r="DF365" s="7"/>
      <c r="DG365"/>
      <c r="DH365" s="5"/>
      <c r="DI365" s="5"/>
      <c r="DJ365" s="7"/>
      <c r="DK365"/>
      <c r="DL365" s="5"/>
      <c r="DM365" s="5"/>
      <c r="DN365" s="7"/>
      <c r="DO365"/>
      <c r="DP365" s="5"/>
      <c r="DQ365" s="7"/>
      <c r="DR365"/>
      <c r="DS365" s="5"/>
      <c r="DT365" s="7"/>
      <c r="DU365"/>
      <c r="DV365" s="5"/>
      <c r="DW365" s="7"/>
      <c r="DX365"/>
      <c r="DY365" s="5"/>
      <c r="DZ365" s="7"/>
      <c r="EA365"/>
      <c r="EB365" s="5"/>
      <c r="EC365" s="5"/>
      <c r="ED365" s="7"/>
      <c r="EE365"/>
      <c r="EF365" s="5"/>
      <c r="EG365" s="7"/>
      <c r="EH365"/>
      <c r="EI365" s="5"/>
      <c r="EJ365" s="5"/>
      <c r="EK365" s="7"/>
      <c r="EL365"/>
      <c r="EM365" s="5"/>
      <c r="EN365" s="7"/>
      <c r="EO365"/>
    </row>
    <row r="366" spans="18:145" ht="13.5">
      <c r="R366" s="10"/>
      <c r="S366"/>
      <c r="U366" s="5"/>
      <c r="V366" s="10"/>
      <c r="W366"/>
      <c r="Y366" s="5"/>
      <c r="Z366" s="10"/>
      <c r="AA366"/>
      <c r="AC366" s="5"/>
      <c r="AD366" s="7"/>
      <c r="AE366"/>
      <c r="AH366" s="5"/>
      <c r="AI366" s="7"/>
      <c r="AJ366"/>
      <c r="AK366" s="5"/>
      <c r="AL366" s="7"/>
      <c r="AM366"/>
      <c r="AO366" s="5"/>
      <c r="AP366" s="7"/>
      <c r="AQ366"/>
      <c r="BD366" s="5"/>
      <c r="BE366" s="7"/>
      <c r="BF366"/>
      <c r="BG366" s="5"/>
      <c r="BH366" s="7"/>
      <c r="BI366"/>
      <c r="BJ366" s="5"/>
      <c r="BK366" s="7"/>
      <c r="BL366"/>
      <c r="BQ366" s="5"/>
      <c r="BR366" s="7"/>
      <c r="BS366"/>
      <c r="BT366" s="5"/>
      <c r="BU366" s="7"/>
      <c r="BV366"/>
      <c r="BW366" s="5"/>
      <c r="BX366" s="7"/>
      <c r="BY366"/>
      <c r="CD366" s="5"/>
      <c r="CE366" s="7"/>
      <c r="CF366"/>
      <c r="CG366" s="5"/>
      <c r="CH366" s="5"/>
      <c r="CI366" s="7"/>
      <c r="CJ366"/>
      <c r="CK366" s="5"/>
      <c r="CL366" s="7"/>
      <c r="CM366"/>
      <c r="CN366" s="5"/>
      <c r="CO366" s="5"/>
      <c r="CP366" s="7"/>
      <c r="CQ366"/>
      <c r="CR366" s="5"/>
      <c r="CS366" s="7"/>
      <c r="CT366"/>
      <c r="CU366" s="5"/>
      <c r="CV366" s="7"/>
      <c r="CW366"/>
      <c r="CX366" s="5"/>
      <c r="CY366" s="7"/>
      <c r="CZ366"/>
      <c r="DA366" s="5"/>
      <c r="DB366" s="5"/>
      <c r="DC366" s="7"/>
      <c r="DD366"/>
      <c r="DE366" s="5"/>
      <c r="DF366" s="7"/>
      <c r="DG366"/>
      <c r="DH366" s="5"/>
      <c r="DI366" s="5"/>
      <c r="DJ366" s="7"/>
      <c r="DK366"/>
      <c r="DL366" s="5"/>
      <c r="DM366" s="5"/>
      <c r="DN366" s="7"/>
      <c r="DO366"/>
      <c r="DP366" s="5"/>
      <c r="DQ366" s="7"/>
      <c r="DR366"/>
      <c r="DS366" s="5"/>
      <c r="DT366" s="7"/>
      <c r="DU366"/>
      <c r="DV366" s="5"/>
      <c r="DW366" s="7"/>
      <c r="DX366"/>
      <c r="DY366" s="5"/>
      <c r="DZ366" s="7"/>
      <c r="EA366"/>
      <c r="EB366" s="5"/>
      <c r="EC366" s="5"/>
      <c r="ED366" s="7"/>
      <c r="EE366"/>
      <c r="EF366" s="5"/>
      <c r="EG366" s="7"/>
      <c r="EH366"/>
      <c r="EI366" s="5"/>
      <c r="EJ366" s="5"/>
      <c r="EK366" s="7"/>
      <c r="EL366"/>
      <c r="EM366" s="5"/>
      <c r="EN366" s="7"/>
      <c r="EO366"/>
    </row>
    <row r="367" spans="18:145" ht="13.5">
      <c r="R367" s="10"/>
      <c r="S367"/>
      <c r="U367" s="5"/>
      <c r="V367" s="10"/>
      <c r="W367"/>
      <c r="Y367" s="5"/>
      <c r="Z367" s="10"/>
      <c r="AA367"/>
      <c r="AC367" s="5"/>
      <c r="AD367" s="7"/>
      <c r="AE367"/>
      <c r="AH367" s="5"/>
      <c r="AI367" s="7"/>
      <c r="AJ367"/>
      <c r="AK367" s="5"/>
      <c r="AL367" s="7"/>
      <c r="AM367"/>
      <c r="AO367" s="5"/>
      <c r="AP367" s="7"/>
      <c r="AQ367"/>
      <c r="BD367" s="5"/>
      <c r="BE367" s="7"/>
      <c r="BF367"/>
      <c r="BG367" s="5"/>
      <c r="BH367" s="7"/>
      <c r="BI367"/>
      <c r="BJ367" s="5"/>
      <c r="BK367" s="7"/>
      <c r="BL367"/>
      <c r="BQ367" s="5"/>
      <c r="BR367" s="7"/>
      <c r="BS367"/>
      <c r="BT367" s="5"/>
      <c r="BU367" s="7"/>
      <c r="BV367"/>
      <c r="BW367" s="5"/>
      <c r="BX367" s="7"/>
      <c r="BY367"/>
      <c r="CD367" s="5"/>
      <c r="CE367" s="7"/>
      <c r="CF367"/>
      <c r="CG367" s="5"/>
      <c r="CH367" s="5"/>
      <c r="CI367" s="7"/>
      <c r="CJ367"/>
      <c r="CK367" s="5"/>
      <c r="CL367" s="7"/>
      <c r="CM367"/>
      <c r="CN367" s="5"/>
      <c r="CO367" s="5"/>
      <c r="CP367" s="7"/>
      <c r="CQ367"/>
      <c r="CR367" s="5"/>
      <c r="CS367" s="7"/>
      <c r="CT367"/>
      <c r="CU367" s="5"/>
      <c r="CV367" s="7"/>
      <c r="CW367"/>
      <c r="CX367" s="5"/>
      <c r="CY367" s="7"/>
      <c r="CZ367"/>
      <c r="DA367" s="5"/>
      <c r="DB367" s="5"/>
      <c r="DC367" s="7"/>
      <c r="DD367"/>
      <c r="DE367" s="5"/>
      <c r="DF367" s="7"/>
      <c r="DG367"/>
      <c r="DH367" s="5"/>
      <c r="DI367" s="5"/>
      <c r="DJ367" s="7"/>
      <c r="DK367"/>
      <c r="DL367" s="5"/>
      <c r="DM367" s="5"/>
      <c r="DN367" s="7"/>
      <c r="DO367"/>
      <c r="DP367" s="5"/>
      <c r="DQ367" s="7"/>
      <c r="DR367"/>
      <c r="DS367" s="5"/>
      <c r="DT367" s="7"/>
      <c r="DU367"/>
      <c r="DV367" s="5"/>
      <c r="DW367" s="7"/>
      <c r="DX367"/>
      <c r="DY367" s="5"/>
      <c r="DZ367" s="7"/>
      <c r="EA367"/>
      <c r="EB367" s="5"/>
      <c r="EC367" s="5"/>
      <c r="ED367" s="7"/>
      <c r="EE367"/>
      <c r="EF367" s="5"/>
      <c r="EG367" s="7"/>
      <c r="EH367"/>
      <c r="EI367" s="5"/>
      <c r="EJ367" s="5"/>
      <c r="EK367" s="7"/>
      <c r="EL367"/>
      <c r="EM367" s="5"/>
      <c r="EN367" s="7"/>
      <c r="EO367"/>
    </row>
    <row r="368" spans="18:145" ht="13.5">
      <c r="R368" s="10"/>
      <c r="S368"/>
      <c r="U368" s="5"/>
      <c r="V368" s="10"/>
      <c r="W368"/>
      <c r="Y368" s="5"/>
      <c r="Z368" s="10"/>
      <c r="AA368"/>
      <c r="AC368" s="5"/>
      <c r="AD368" s="7"/>
      <c r="AE368"/>
      <c r="AH368" s="5"/>
      <c r="AI368" s="7"/>
      <c r="AJ368"/>
      <c r="AK368" s="5"/>
      <c r="AL368" s="7"/>
      <c r="AM368"/>
      <c r="AO368" s="5"/>
      <c r="AP368" s="7"/>
      <c r="AQ368"/>
      <c r="BD368" s="5"/>
      <c r="BE368" s="7"/>
      <c r="BF368"/>
      <c r="BG368" s="5"/>
      <c r="BH368" s="7"/>
      <c r="BI368"/>
      <c r="BJ368" s="5"/>
      <c r="BK368" s="7"/>
      <c r="BL368"/>
      <c r="BQ368" s="5"/>
      <c r="BR368" s="7"/>
      <c r="BS368"/>
      <c r="BT368" s="5"/>
      <c r="BU368" s="7"/>
      <c r="BV368"/>
      <c r="BW368" s="5"/>
      <c r="BX368" s="7"/>
      <c r="BY368"/>
      <c r="CD368" s="5"/>
      <c r="CE368" s="7"/>
      <c r="CF368"/>
      <c r="CG368" s="5"/>
      <c r="CH368" s="5"/>
      <c r="CI368" s="7"/>
      <c r="CJ368"/>
      <c r="CK368" s="5"/>
      <c r="CL368" s="7"/>
      <c r="CM368"/>
      <c r="CN368" s="5"/>
      <c r="CO368" s="5"/>
      <c r="CP368" s="7"/>
      <c r="CQ368"/>
      <c r="CR368" s="5"/>
      <c r="CS368" s="7"/>
      <c r="CT368"/>
      <c r="CU368" s="5"/>
      <c r="CV368" s="7"/>
      <c r="CW368"/>
      <c r="CX368" s="5"/>
      <c r="CY368" s="7"/>
      <c r="CZ368"/>
      <c r="DA368" s="5"/>
      <c r="DB368" s="5"/>
      <c r="DC368" s="7"/>
      <c r="DD368"/>
      <c r="DE368" s="5"/>
      <c r="DF368" s="7"/>
      <c r="DG368"/>
      <c r="DH368" s="5"/>
      <c r="DI368" s="5"/>
      <c r="DJ368" s="7"/>
      <c r="DK368"/>
      <c r="DL368" s="5"/>
      <c r="DM368" s="5"/>
      <c r="DN368" s="7"/>
      <c r="DO368"/>
      <c r="DP368" s="5"/>
      <c r="DQ368" s="7"/>
      <c r="DR368"/>
      <c r="DS368" s="5"/>
      <c r="DT368" s="7"/>
      <c r="DU368"/>
      <c r="DV368" s="5"/>
      <c r="DW368" s="7"/>
      <c r="DX368"/>
      <c r="DY368" s="5"/>
      <c r="DZ368" s="7"/>
      <c r="EA368"/>
      <c r="EB368" s="5"/>
      <c r="EC368" s="5"/>
      <c r="ED368" s="7"/>
      <c r="EE368"/>
      <c r="EF368" s="5"/>
      <c r="EG368" s="7"/>
      <c r="EH368"/>
      <c r="EI368" s="5"/>
      <c r="EJ368" s="5"/>
      <c r="EK368" s="7"/>
      <c r="EL368"/>
      <c r="EM368" s="5"/>
      <c r="EN368" s="7"/>
      <c r="EO368"/>
    </row>
    <row r="369" spans="18:145" ht="13.5">
      <c r="R369" s="10"/>
      <c r="S369"/>
      <c r="U369" s="5"/>
      <c r="V369" s="10"/>
      <c r="W369"/>
      <c r="Y369" s="5"/>
      <c r="Z369" s="10"/>
      <c r="AA369"/>
      <c r="AC369" s="5"/>
      <c r="AD369" s="7"/>
      <c r="AE369"/>
      <c r="AH369" s="5"/>
      <c r="AI369" s="7"/>
      <c r="AJ369"/>
      <c r="AK369" s="5"/>
      <c r="AL369" s="7"/>
      <c r="AM369"/>
      <c r="AO369" s="5"/>
      <c r="AP369" s="7"/>
      <c r="AQ369"/>
      <c r="BD369" s="5"/>
      <c r="BE369" s="7"/>
      <c r="BF369"/>
      <c r="BG369" s="5"/>
      <c r="BH369" s="7"/>
      <c r="BI369"/>
      <c r="BJ369" s="5"/>
      <c r="BK369" s="7"/>
      <c r="BL369"/>
      <c r="BQ369" s="5"/>
      <c r="BR369" s="7"/>
      <c r="BS369"/>
      <c r="BT369" s="5"/>
      <c r="BU369" s="7"/>
      <c r="BV369"/>
      <c r="BW369" s="5"/>
      <c r="BX369" s="7"/>
      <c r="BY369"/>
      <c r="CD369" s="5"/>
      <c r="CE369" s="7"/>
      <c r="CF369"/>
      <c r="CG369" s="5"/>
      <c r="CH369" s="5"/>
      <c r="CI369" s="7"/>
      <c r="CJ369"/>
      <c r="CK369" s="5"/>
      <c r="CL369" s="7"/>
      <c r="CM369"/>
      <c r="CN369" s="5"/>
      <c r="CO369" s="5"/>
      <c r="CP369" s="7"/>
      <c r="CQ369"/>
      <c r="CR369" s="5"/>
      <c r="CS369" s="7"/>
      <c r="CT369"/>
      <c r="CU369" s="5"/>
      <c r="CV369" s="7"/>
      <c r="CW369"/>
      <c r="CX369" s="5"/>
      <c r="CY369" s="7"/>
      <c r="CZ369"/>
      <c r="DA369" s="5"/>
      <c r="DB369" s="5"/>
      <c r="DC369" s="7"/>
      <c r="DD369"/>
      <c r="DE369" s="5"/>
      <c r="DF369" s="7"/>
      <c r="DG369"/>
      <c r="DH369" s="5"/>
      <c r="DI369" s="5"/>
      <c r="DJ369" s="7"/>
      <c r="DK369"/>
      <c r="DL369" s="5"/>
      <c r="DM369" s="5"/>
      <c r="DN369" s="7"/>
      <c r="DO369"/>
      <c r="DP369" s="5"/>
      <c r="DQ369" s="7"/>
      <c r="DR369"/>
      <c r="DS369" s="5"/>
      <c r="DT369" s="7"/>
      <c r="DU369"/>
      <c r="DV369" s="5"/>
      <c r="DW369" s="7"/>
      <c r="DX369"/>
      <c r="DY369" s="5"/>
      <c r="DZ369" s="7"/>
      <c r="EA369"/>
      <c r="EB369" s="5"/>
      <c r="EC369" s="5"/>
      <c r="ED369" s="7"/>
      <c r="EE369"/>
      <c r="EF369" s="5"/>
      <c r="EG369" s="7"/>
      <c r="EH369"/>
      <c r="EI369" s="5"/>
      <c r="EJ369" s="5"/>
      <c r="EK369" s="7"/>
      <c r="EL369"/>
      <c r="EM369" s="5"/>
      <c r="EN369" s="7"/>
      <c r="EO369"/>
    </row>
    <row r="370" spans="18:145" ht="13.5">
      <c r="R370" s="10"/>
      <c r="S370"/>
      <c r="U370" s="5"/>
      <c r="V370" s="10"/>
      <c r="W370"/>
      <c r="Y370" s="5"/>
      <c r="Z370" s="10"/>
      <c r="AA370"/>
      <c r="AC370" s="5"/>
      <c r="AD370" s="7"/>
      <c r="AE370"/>
      <c r="AH370" s="5"/>
      <c r="AI370" s="7"/>
      <c r="AJ370"/>
      <c r="AK370" s="5"/>
      <c r="AL370" s="7"/>
      <c r="AM370"/>
      <c r="AO370" s="5"/>
      <c r="AP370" s="7"/>
      <c r="AQ370"/>
      <c r="BD370" s="5"/>
      <c r="BE370" s="7"/>
      <c r="BF370"/>
      <c r="BG370" s="5"/>
      <c r="BH370" s="7"/>
      <c r="BI370"/>
      <c r="BJ370" s="5"/>
      <c r="BK370" s="7"/>
      <c r="BL370"/>
      <c r="BQ370" s="5"/>
      <c r="BR370" s="7"/>
      <c r="BS370"/>
      <c r="BT370" s="5"/>
      <c r="BU370" s="7"/>
      <c r="BV370"/>
      <c r="BW370" s="5"/>
      <c r="BX370" s="7"/>
      <c r="BY370"/>
      <c r="CD370" s="5"/>
      <c r="CE370" s="7"/>
      <c r="CF370"/>
      <c r="CG370" s="5"/>
      <c r="CH370" s="5"/>
      <c r="CI370" s="7"/>
      <c r="CJ370"/>
      <c r="CK370" s="5"/>
      <c r="CL370" s="7"/>
      <c r="CM370"/>
      <c r="CN370" s="5"/>
      <c r="CO370" s="5"/>
      <c r="CP370" s="7"/>
      <c r="CQ370"/>
      <c r="CR370" s="5"/>
      <c r="CS370" s="7"/>
      <c r="CT370"/>
      <c r="CU370" s="5"/>
      <c r="CV370" s="7"/>
      <c r="CW370"/>
      <c r="CX370" s="5"/>
      <c r="CY370" s="7"/>
      <c r="CZ370"/>
      <c r="DA370" s="5"/>
      <c r="DB370" s="5"/>
      <c r="DC370" s="7"/>
      <c r="DD370"/>
      <c r="DE370" s="5"/>
      <c r="DF370" s="7"/>
      <c r="DG370"/>
      <c r="DH370" s="5"/>
      <c r="DI370" s="5"/>
      <c r="DJ370" s="7"/>
      <c r="DK370"/>
      <c r="DL370" s="5"/>
      <c r="DM370" s="5"/>
      <c r="DN370" s="7"/>
      <c r="DO370"/>
      <c r="DP370" s="5"/>
      <c r="DQ370" s="7"/>
      <c r="DR370"/>
      <c r="DS370" s="5"/>
      <c r="DT370" s="7"/>
      <c r="DU370"/>
      <c r="DV370" s="5"/>
      <c r="DW370" s="7"/>
      <c r="DX370"/>
      <c r="DY370" s="5"/>
      <c r="DZ370" s="7"/>
      <c r="EA370"/>
      <c r="EB370" s="5"/>
      <c r="EC370" s="5"/>
      <c r="ED370" s="7"/>
      <c r="EE370"/>
      <c r="EF370" s="5"/>
      <c r="EG370" s="7"/>
      <c r="EH370"/>
      <c r="EI370" s="5"/>
      <c r="EJ370" s="5"/>
      <c r="EK370" s="7"/>
      <c r="EL370"/>
      <c r="EM370" s="5"/>
      <c r="EN370" s="7"/>
      <c r="EO370"/>
    </row>
    <row r="371" spans="18:145" ht="13.5">
      <c r="R371" s="10"/>
      <c r="S371"/>
      <c r="U371" s="5"/>
      <c r="V371" s="10"/>
      <c r="W371"/>
      <c r="Y371" s="5"/>
      <c r="Z371" s="10"/>
      <c r="AA371"/>
      <c r="AC371" s="5"/>
      <c r="AD371" s="7"/>
      <c r="AE371"/>
      <c r="AH371" s="5"/>
      <c r="AI371" s="7"/>
      <c r="AJ371"/>
      <c r="AK371" s="5"/>
      <c r="AL371" s="7"/>
      <c r="AM371"/>
      <c r="AO371" s="5"/>
      <c r="AP371" s="7"/>
      <c r="AQ371"/>
      <c r="BD371" s="5"/>
      <c r="BE371" s="7"/>
      <c r="BF371"/>
      <c r="BG371" s="5"/>
      <c r="BH371" s="7"/>
      <c r="BI371"/>
      <c r="BJ371" s="5"/>
      <c r="BK371" s="7"/>
      <c r="BL371"/>
      <c r="BQ371" s="5"/>
      <c r="BR371" s="7"/>
      <c r="BS371"/>
      <c r="BT371" s="5"/>
      <c r="BU371" s="7"/>
      <c r="BV371"/>
      <c r="BW371" s="5"/>
      <c r="BX371" s="7"/>
      <c r="BY371"/>
      <c r="CD371" s="5"/>
      <c r="CE371" s="7"/>
      <c r="CF371"/>
      <c r="CG371" s="5"/>
      <c r="CH371" s="5"/>
      <c r="CI371" s="7"/>
      <c r="CJ371"/>
      <c r="CK371" s="5"/>
      <c r="CL371" s="7"/>
      <c r="CM371"/>
      <c r="CN371" s="5"/>
      <c r="CO371" s="5"/>
      <c r="CP371" s="7"/>
      <c r="CQ371"/>
      <c r="CR371" s="5"/>
      <c r="CS371" s="7"/>
      <c r="CT371"/>
      <c r="CU371" s="5"/>
      <c r="CV371" s="7"/>
      <c r="CW371"/>
      <c r="CX371" s="5"/>
      <c r="CY371" s="7"/>
      <c r="CZ371"/>
      <c r="DA371" s="5"/>
      <c r="DB371" s="5"/>
      <c r="DC371" s="7"/>
      <c r="DD371"/>
      <c r="DE371" s="5"/>
      <c r="DF371" s="7"/>
      <c r="DG371"/>
      <c r="DH371" s="5"/>
      <c r="DI371" s="5"/>
      <c r="DJ371" s="7"/>
      <c r="DK371"/>
      <c r="DL371" s="5"/>
      <c r="DM371" s="5"/>
      <c r="DN371" s="7"/>
      <c r="DO371"/>
      <c r="DP371" s="5"/>
      <c r="DQ371" s="7"/>
      <c r="DR371"/>
      <c r="DS371" s="5"/>
      <c r="DT371" s="7"/>
      <c r="DU371"/>
      <c r="DV371" s="5"/>
      <c r="DW371" s="7"/>
      <c r="DX371"/>
      <c r="DY371" s="5"/>
      <c r="DZ371" s="7"/>
      <c r="EA371"/>
      <c r="EB371" s="5"/>
      <c r="EC371" s="5"/>
      <c r="ED371" s="7"/>
      <c r="EE371"/>
      <c r="EF371" s="5"/>
      <c r="EG371" s="7"/>
      <c r="EH371"/>
      <c r="EI371" s="5"/>
      <c r="EJ371" s="5"/>
      <c r="EK371" s="7"/>
      <c r="EL371"/>
      <c r="EM371" s="5"/>
      <c r="EN371" s="7"/>
      <c r="EO371"/>
    </row>
    <row r="372" spans="18:145" ht="13.5">
      <c r="R372" s="10"/>
      <c r="S372"/>
      <c r="U372" s="5"/>
      <c r="V372" s="10"/>
      <c r="W372"/>
      <c r="Y372" s="5"/>
      <c r="Z372" s="10"/>
      <c r="AA372"/>
      <c r="AC372" s="5"/>
      <c r="AD372" s="7"/>
      <c r="AE372"/>
      <c r="AH372" s="5"/>
      <c r="AI372" s="7"/>
      <c r="AJ372"/>
      <c r="AK372" s="5"/>
      <c r="AL372" s="7"/>
      <c r="AM372"/>
      <c r="AO372" s="5"/>
      <c r="AP372" s="7"/>
      <c r="AQ372"/>
      <c r="BD372" s="5"/>
      <c r="BE372" s="7"/>
      <c r="BF372"/>
      <c r="BG372" s="5"/>
      <c r="BH372" s="7"/>
      <c r="BI372"/>
      <c r="BJ372" s="5"/>
      <c r="BK372" s="7"/>
      <c r="BL372"/>
      <c r="BQ372" s="5"/>
      <c r="BR372" s="7"/>
      <c r="BS372"/>
      <c r="BT372" s="5"/>
      <c r="BU372" s="7"/>
      <c r="BV372"/>
      <c r="BW372" s="5"/>
      <c r="BX372" s="7"/>
      <c r="BY372"/>
      <c r="CD372" s="5"/>
      <c r="CE372" s="7"/>
      <c r="CF372"/>
      <c r="CG372" s="5"/>
      <c r="CH372" s="5"/>
      <c r="CI372" s="7"/>
      <c r="CJ372"/>
      <c r="CK372" s="5"/>
      <c r="CL372" s="7"/>
      <c r="CM372"/>
      <c r="CN372" s="5"/>
      <c r="CO372" s="5"/>
      <c r="CP372" s="7"/>
      <c r="CQ372"/>
      <c r="CR372" s="5"/>
      <c r="CS372" s="7"/>
      <c r="CT372"/>
      <c r="CU372" s="5"/>
      <c r="CV372" s="7"/>
      <c r="CW372"/>
      <c r="CX372" s="5"/>
      <c r="CY372" s="7"/>
      <c r="CZ372"/>
      <c r="DA372" s="5"/>
      <c r="DB372" s="5"/>
      <c r="DC372" s="7"/>
      <c r="DD372"/>
      <c r="DE372" s="5"/>
      <c r="DF372" s="7"/>
      <c r="DG372"/>
      <c r="DH372" s="5"/>
      <c r="DI372" s="5"/>
      <c r="DJ372" s="7"/>
      <c r="DK372"/>
      <c r="DL372" s="5"/>
      <c r="DM372" s="5"/>
      <c r="DN372" s="7"/>
      <c r="DO372"/>
      <c r="DP372" s="5"/>
      <c r="DQ372" s="7"/>
      <c r="DR372"/>
      <c r="DS372" s="5"/>
      <c r="DT372" s="7"/>
      <c r="DU372"/>
      <c r="DV372" s="5"/>
      <c r="DW372" s="7"/>
      <c r="DX372"/>
      <c r="DY372" s="5"/>
      <c r="DZ372" s="7"/>
      <c r="EA372"/>
      <c r="EB372" s="5"/>
      <c r="EC372" s="5"/>
      <c r="ED372" s="7"/>
      <c r="EE372"/>
      <c r="EF372" s="5"/>
      <c r="EG372" s="7"/>
      <c r="EH372"/>
      <c r="EI372" s="5"/>
      <c r="EJ372" s="5"/>
      <c r="EK372" s="7"/>
      <c r="EL372"/>
      <c r="EM372" s="5"/>
      <c r="EN372" s="7"/>
      <c r="EO372"/>
    </row>
    <row r="373" spans="18:145" ht="13.5">
      <c r="R373" s="10"/>
      <c r="S373"/>
      <c r="U373" s="5"/>
      <c r="V373" s="10"/>
      <c r="W373"/>
      <c r="Y373" s="5"/>
      <c r="Z373" s="10"/>
      <c r="AA373"/>
      <c r="AC373" s="5"/>
      <c r="AD373" s="7"/>
      <c r="AE373"/>
      <c r="AH373" s="5"/>
      <c r="AI373" s="7"/>
      <c r="AJ373"/>
      <c r="AK373" s="5"/>
      <c r="AL373" s="7"/>
      <c r="AM373"/>
      <c r="AO373" s="5"/>
      <c r="AP373" s="7"/>
      <c r="AQ373"/>
      <c r="BD373" s="5"/>
      <c r="BE373" s="7"/>
      <c r="BF373"/>
      <c r="BG373" s="5"/>
      <c r="BH373" s="7"/>
      <c r="BI373"/>
      <c r="BJ373" s="5"/>
      <c r="BK373" s="7"/>
      <c r="BL373"/>
      <c r="BQ373" s="5"/>
      <c r="BR373" s="7"/>
      <c r="BS373"/>
      <c r="BT373" s="5"/>
      <c r="BU373" s="7"/>
      <c r="BV373"/>
      <c r="BW373" s="5"/>
      <c r="BX373" s="7"/>
      <c r="BY373"/>
      <c r="CD373" s="5"/>
      <c r="CE373" s="7"/>
      <c r="CF373"/>
      <c r="CG373" s="5"/>
      <c r="CH373" s="5"/>
      <c r="CI373" s="7"/>
      <c r="CJ373"/>
      <c r="CK373" s="5"/>
      <c r="CL373" s="7"/>
      <c r="CM373"/>
      <c r="CN373" s="5"/>
      <c r="CO373" s="5"/>
      <c r="CP373" s="7"/>
      <c r="CQ373"/>
      <c r="CR373" s="5"/>
      <c r="CS373" s="7"/>
      <c r="CT373"/>
      <c r="CU373" s="5"/>
      <c r="CV373" s="7"/>
      <c r="CW373"/>
      <c r="CX373" s="5"/>
      <c r="CY373" s="7"/>
      <c r="CZ373"/>
      <c r="DA373" s="5"/>
      <c r="DB373" s="5"/>
      <c r="DC373" s="7"/>
      <c r="DD373"/>
      <c r="DE373" s="5"/>
      <c r="DF373" s="7"/>
      <c r="DG373"/>
      <c r="DH373" s="5"/>
      <c r="DI373" s="5"/>
      <c r="DJ373" s="7"/>
      <c r="DK373"/>
      <c r="DL373" s="5"/>
      <c r="DM373" s="5"/>
      <c r="DN373" s="7"/>
      <c r="DO373"/>
      <c r="DP373" s="5"/>
      <c r="DQ373" s="7"/>
      <c r="DR373"/>
      <c r="DS373" s="5"/>
      <c r="DT373" s="7"/>
      <c r="DU373"/>
      <c r="DV373" s="5"/>
      <c r="DW373" s="7"/>
      <c r="DX373"/>
      <c r="DY373" s="5"/>
      <c r="DZ373" s="7"/>
      <c r="EA373"/>
      <c r="EB373" s="5"/>
      <c r="EC373" s="5"/>
      <c r="ED373" s="7"/>
      <c r="EE373"/>
      <c r="EF373" s="5"/>
      <c r="EG373" s="7"/>
      <c r="EH373"/>
      <c r="EI373" s="5"/>
      <c r="EJ373" s="5"/>
      <c r="EK373" s="7"/>
      <c r="EL373"/>
      <c r="EM373" s="5"/>
      <c r="EN373" s="7"/>
      <c r="EO373"/>
    </row>
    <row r="374" spans="18:145" ht="13.5">
      <c r="R374" s="10"/>
      <c r="S374"/>
      <c r="U374" s="5"/>
      <c r="V374" s="10"/>
      <c r="W374"/>
      <c r="Y374" s="5"/>
      <c r="Z374" s="10"/>
      <c r="AA374"/>
      <c r="AC374" s="5"/>
      <c r="AD374" s="7"/>
      <c r="AE374"/>
      <c r="AH374" s="5"/>
      <c r="AI374" s="7"/>
      <c r="AJ374"/>
      <c r="AK374" s="5"/>
      <c r="AL374" s="7"/>
      <c r="AM374"/>
      <c r="AO374" s="5"/>
      <c r="AP374" s="7"/>
      <c r="AQ374"/>
      <c r="BD374" s="5"/>
      <c r="BE374" s="7"/>
      <c r="BF374"/>
      <c r="BG374" s="5"/>
      <c r="BH374" s="7"/>
      <c r="BI374"/>
      <c r="BJ374" s="5"/>
      <c r="BK374" s="7"/>
      <c r="BL374"/>
      <c r="BQ374" s="5"/>
      <c r="BR374" s="7"/>
      <c r="BS374"/>
      <c r="BT374" s="5"/>
      <c r="BU374" s="7"/>
      <c r="BV374"/>
      <c r="BW374" s="5"/>
      <c r="BX374" s="7"/>
      <c r="BY374"/>
      <c r="CD374" s="5"/>
      <c r="CE374" s="7"/>
      <c r="CF374"/>
      <c r="CG374" s="5"/>
      <c r="CH374" s="5"/>
      <c r="CI374" s="7"/>
      <c r="CJ374"/>
      <c r="CK374" s="5"/>
      <c r="CL374" s="7"/>
      <c r="CM374"/>
      <c r="CN374" s="5"/>
      <c r="CO374" s="5"/>
      <c r="CP374" s="7"/>
      <c r="CQ374"/>
      <c r="CR374" s="5"/>
      <c r="CS374" s="7"/>
      <c r="CT374"/>
      <c r="CU374" s="5"/>
      <c r="CV374" s="7"/>
      <c r="CW374"/>
      <c r="CX374" s="5"/>
      <c r="CY374" s="7"/>
      <c r="CZ374"/>
      <c r="DA374" s="5"/>
      <c r="DB374" s="5"/>
      <c r="DC374" s="7"/>
      <c r="DD374"/>
      <c r="DE374" s="5"/>
      <c r="DF374" s="7"/>
      <c r="DG374"/>
      <c r="DH374" s="5"/>
      <c r="DI374" s="5"/>
      <c r="DJ374" s="7"/>
      <c r="DK374"/>
      <c r="DL374" s="5"/>
      <c r="DM374" s="5"/>
      <c r="DN374" s="7"/>
      <c r="DO374"/>
      <c r="DP374" s="5"/>
      <c r="DQ374" s="7"/>
      <c r="DR374"/>
      <c r="DS374" s="5"/>
      <c r="DT374" s="7"/>
      <c r="DU374"/>
      <c r="DV374" s="5"/>
      <c r="DW374" s="7"/>
      <c r="DX374"/>
      <c r="DY374" s="5"/>
      <c r="DZ374" s="7"/>
      <c r="EA374"/>
      <c r="EB374" s="5"/>
      <c r="EC374" s="5"/>
      <c r="ED374" s="7"/>
      <c r="EE374"/>
      <c r="EF374" s="5"/>
      <c r="EG374" s="7"/>
      <c r="EH374"/>
      <c r="EI374" s="5"/>
      <c r="EJ374" s="5"/>
      <c r="EK374" s="7"/>
      <c r="EL374"/>
      <c r="EM374" s="5"/>
      <c r="EN374" s="7"/>
      <c r="EO374"/>
    </row>
    <row r="375" spans="18:145" ht="13.5">
      <c r="R375" s="10"/>
      <c r="S375"/>
      <c r="U375" s="5"/>
      <c r="V375" s="10"/>
      <c r="W375"/>
      <c r="Y375" s="5"/>
      <c r="Z375" s="10"/>
      <c r="AA375"/>
      <c r="AC375" s="5"/>
      <c r="AD375" s="7"/>
      <c r="AE375"/>
      <c r="AH375" s="5"/>
      <c r="AI375" s="7"/>
      <c r="AJ375"/>
      <c r="AK375" s="5"/>
      <c r="AL375" s="7"/>
      <c r="AM375"/>
      <c r="AO375" s="5"/>
      <c r="AP375" s="7"/>
      <c r="AQ375"/>
      <c r="BD375" s="5"/>
      <c r="BE375" s="7"/>
      <c r="BF375"/>
      <c r="BG375" s="5"/>
      <c r="BH375" s="7"/>
      <c r="BI375"/>
      <c r="BJ375" s="5"/>
      <c r="BK375" s="7"/>
      <c r="BL375"/>
      <c r="BQ375" s="5"/>
      <c r="BR375" s="7"/>
      <c r="BS375"/>
      <c r="BT375" s="5"/>
      <c r="BU375" s="7"/>
      <c r="BV375"/>
      <c r="BW375" s="5"/>
      <c r="BX375" s="7"/>
      <c r="BY375"/>
      <c r="CD375" s="5"/>
      <c r="CE375" s="7"/>
      <c r="CF375"/>
      <c r="CG375" s="5"/>
      <c r="CH375" s="5"/>
      <c r="CI375" s="7"/>
      <c r="CJ375"/>
      <c r="CK375" s="5"/>
      <c r="CL375" s="7"/>
      <c r="CM375"/>
      <c r="CN375" s="5"/>
      <c r="CO375" s="5"/>
      <c r="CP375" s="7"/>
      <c r="CQ375"/>
      <c r="CR375" s="5"/>
      <c r="CS375" s="7"/>
      <c r="CT375"/>
      <c r="CU375" s="5"/>
      <c r="CV375" s="7"/>
      <c r="CW375"/>
      <c r="CX375" s="5"/>
      <c r="CY375" s="7"/>
      <c r="CZ375"/>
      <c r="DA375" s="5"/>
      <c r="DB375" s="5"/>
      <c r="DC375" s="7"/>
      <c r="DD375"/>
      <c r="DE375" s="5"/>
      <c r="DF375" s="7"/>
      <c r="DG375"/>
      <c r="DH375" s="5"/>
      <c r="DI375" s="5"/>
      <c r="DJ375" s="7"/>
      <c r="DK375"/>
      <c r="DL375" s="5"/>
      <c r="DM375" s="5"/>
      <c r="DN375" s="7"/>
      <c r="DO375"/>
      <c r="DP375" s="5"/>
      <c r="DQ375" s="7"/>
      <c r="DR375"/>
      <c r="DS375" s="5"/>
      <c r="DT375" s="7"/>
      <c r="DU375"/>
      <c r="DV375" s="5"/>
      <c r="DW375" s="7"/>
      <c r="DX375"/>
      <c r="DY375" s="5"/>
      <c r="DZ375" s="7"/>
      <c r="EA375"/>
      <c r="EB375" s="5"/>
      <c r="EC375" s="5"/>
      <c r="ED375" s="7"/>
      <c r="EE375"/>
      <c r="EF375" s="5"/>
      <c r="EG375" s="7"/>
      <c r="EH375"/>
      <c r="EI375" s="5"/>
      <c r="EJ375" s="5"/>
      <c r="EK375" s="7"/>
      <c r="EL375"/>
      <c r="EM375" s="5"/>
      <c r="EN375" s="7"/>
      <c r="EO375"/>
    </row>
    <row r="376" spans="18:145" ht="13.5">
      <c r="R376" s="10"/>
      <c r="S376"/>
      <c r="U376" s="5"/>
      <c r="V376" s="10"/>
      <c r="W376"/>
      <c r="Y376" s="5"/>
      <c r="Z376" s="10"/>
      <c r="AA376"/>
      <c r="AC376" s="5"/>
      <c r="AD376" s="7"/>
      <c r="AE376"/>
      <c r="AH376" s="5"/>
      <c r="AI376" s="7"/>
      <c r="AJ376"/>
      <c r="AK376" s="5"/>
      <c r="AL376" s="7"/>
      <c r="AM376"/>
      <c r="AO376" s="5"/>
      <c r="AP376" s="7"/>
      <c r="AQ376"/>
      <c r="BD376" s="5"/>
      <c r="BE376" s="7"/>
      <c r="BF376"/>
      <c r="BG376" s="5"/>
      <c r="BH376" s="7"/>
      <c r="BI376"/>
      <c r="BJ376" s="5"/>
      <c r="BK376" s="7"/>
      <c r="BL376"/>
      <c r="BQ376" s="5"/>
      <c r="BR376" s="7"/>
      <c r="BS376"/>
      <c r="BT376" s="5"/>
      <c r="BU376" s="7"/>
      <c r="BV376"/>
      <c r="BW376" s="5"/>
      <c r="BX376" s="7"/>
      <c r="BY376"/>
      <c r="CD376" s="5"/>
      <c r="CE376" s="7"/>
      <c r="CF376"/>
      <c r="CG376" s="5"/>
      <c r="CH376" s="5"/>
      <c r="CI376" s="7"/>
      <c r="CJ376"/>
      <c r="CK376" s="5"/>
      <c r="CL376" s="7"/>
      <c r="CM376"/>
      <c r="CN376" s="5"/>
      <c r="CO376" s="5"/>
      <c r="CP376" s="7"/>
      <c r="CQ376"/>
      <c r="CR376" s="5"/>
      <c r="CS376" s="7"/>
      <c r="CT376"/>
      <c r="CU376" s="5"/>
      <c r="CV376" s="7"/>
      <c r="CW376"/>
      <c r="CX376" s="5"/>
      <c r="CY376" s="7"/>
      <c r="CZ376"/>
      <c r="DA376" s="5"/>
      <c r="DB376" s="5"/>
      <c r="DC376" s="7"/>
      <c r="DD376"/>
      <c r="DE376" s="5"/>
      <c r="DF376" s="7"/>
      <c r="DG376"/>
      <c r="DH376" s="5"/>
      <c r="DI376" s="5"/>
      <c r="DJ376" s="7"/>
      <c r="DK376"/>
      <c r="DL376" s="5"/>
      <c r="DM376" s="5"/>
      <c r="DN376" s="7"/>
      <c r="DO376"/>
      <c r="DP376" s="5"/>
      <c r="DQ376" s="7"/>
      <c r="DR376"/>
      <c r="DS376" s="5"/>
      <c r="DT376" s="7"/>
      <c r="DU376"/>
      <c r="DV376" s="5"/>
      <c r="DW376" s="7"/>
      <c r="DX376"/>
      <c r="DY376" s="5"/>
      <c r="DZ376" s="7"/>
      <c r="EA376"/>
      <c r="EB376" s="5"/>
      <c r="EC376" s="5"/>
      <c r="ED376" s="7"/>
      <c r="EE376"/>
      <c r="EF376" s="5"/>
      <c r="EG376" s="7"/>
      <c r="EH376"/>
      <c r="EI376" s="5"/>
      <c r="EJ376" s="5"/>
      <c r="EK376" s="7"/>
      <c r="EL376"/>
      <c r="EM376" s="5"/>
      <c r="EN376" s="7"/>
      <c r="EO376"/>
    </row>
    <row r="377" spans="18:145" ht="13.5">
      <c r="R377" s="10"/>
      <c r="S377"/>
      <c r="U377" s="5"/>
      <c r="V377" s="10"/>
      <c r="W377"/>
      <c r="Y377" s="5"/>
      <c r="Z377" s="10"/>
      <c r="AA377"/>
      <c r="AC377" s="5"/>
      <c r="AD377" s="7"/>
      <c r="AE377"/>
      <c r="AH377" s="5"/>
      <c r="AI377" s="7"/>
      <c r="AJ377"/>
      <c r="AK377" s="5"/>
      <c r="AL377" s="7"/>
      <c r="AM377"/>
      <c r="AO377" s="5"/>
      <c r="AP377" s="7"/>
      <c r="AQ377"/>
      <c r="BD377" s="5"/>
      <c r="BE377" s="7"/>
      <c r="BF377"/>
      <c r="BG377" s="5"/>
      <c r="BH377" s="7"/>
      <c r="BI377"/>
      <c r="BJ377" s="5"/>
      <c r="BK377" s="7"/>
      <c r="BL377"/>
      <c r="BQ377" s="5"/>
      <c r="BR377" s="7"/>
      <c r="BS377"/>
      <c r="BT377" s="5"/>
      <c r="BU377" s="7"/>
      <c r="BV377"/>
      <c r="BW377" s="5"/>
      <c r="BX377" s="7"/>
      <c r="BY377"/>
      <c r="CD377" s="5"/>
      <c r="CE377" s="7"/>
      <c r="CF377"/>
      <c r="CG377" s="5"/>
      <c r="CH377" s="5"/>
      <c r="CI377" s="7"/>
      <c r="CJ377"/>
      <c r="CK377" s="5"/>
      <c r="CL377" s="7"/>
      <c r="CM377"/>
      <c r="CN377" s="5"/>
      <c r="CO377" s="5"/>
      <c r="CP377" s="7"/>
      <c r="CQ377"/>
      <c r="CR377" s="5"/>
      <c r="CS377" s="7"/>
      <c r="CT377"/>
      <c r="CU377" s="5"/>
      <c r="CV377" s="7"/>
      <c r="CW377"/>
      <c r="CX377" s="5"/>
      <c r="CY377" s="7"/>
      <c r="CZ377"/>
      <c r="DA377" s="5"/>
      <c r="DB377" s="5"/>
      <c r="DC377" s="7"/>
      <c r="DD377"/>
      <c r="DE377" s="5"/>
      <c r="DF377" s="7"/>
      <c r="DG377"/>
      <c r="DH377" s="5"/>
      <c r="DI377" s="5"/>
      <c r="DJ377" s="7"/>
      <c r="DK377"/>
      <c r="DL377" s="5"/>
      <c r="DM377" s="5"/>
      <c r="DN377" s="7"/>
      <c r="DO377"/>
      <c r="DP377" s="5"/>
      <c r="DQ377" s="7"/>
      <c r="DR377"/>
      <c r="DS377" s="5"/>
      <c r="DT377" s="7"/>
      <c r="DU377"/>
      <c r="DV377" s="5"/>
      <c r="DW377" s="7"/>
      <c r="DX377"/>
      <c r="DY377" s="5"/>
      <c r="DZ377" s="7"/>
      <c r="EA377"/>
      <c r="EB377" s="5"/>
      <c r="EC377" s="5"/>
      <c r="ED377" s="7"/>
      <c r="EE377"/>
      <c r="EF377" s="5"/>
      <c r="EG377" s="7"/>
      <c r="EH377"/>
      <c r="EI377" s="5"/>
      <c r="EJ377" s="5"/>
      <c r="EK377" s="7"/>
      <c r="EL377"/>
      <c r="EM377" s="5"/>
      <c r="EN377" s="7"/>
      <c r="EO377"/>
    </row>
    <row r="378" spans="18:145" ht="13.5">
      <c r="R378" s="10"/>
      <c r="S378"/>
      <c r="U378" s="5"/>
      <c r="V378" s="10"/>
      <c r="W378"/>
      <c r="Y378" s="5"/>
      <c r="Z378" s="10"/>
      <c r="AA378"/>
      <c r="AC378" s="5"/>
      <c r="AD378" s="7"/>
      <c r="AE378"/>
      <c r="AH378" s="5"/>
      <c r="AI378" s="7"/>
      <c r="AJ378"/>
      <c r="AK378" s="5"/>
      <c r="AL378" s="7"/>
      <c r="AM378"/>
      <c r="AO378" s="5"/>
      <c r="AP378" s="7"/>
      <c r="AQ378"/>
      <c r="BD378" s="5"/>
      <c r="BE378" s="7"/>
      <c r="BF378"/>
      <c r="BG378" s="5"/>
      <c r="BH378" s="7"/>
      <c r="BI378"/>
      <c r="BJ378" s="5"/>
      <c r="BK378" s="7"/>
      <c r="BL378"/>
      <c r="BQ378" s="5"/>
      <c r="BR378" s="7"/>
      <c r="BS378"/>
      <c r="BT378" s="5"/>
      <c r="BU378" s="7"/>
      <c r="BV378"/>
      <c r="BW378" s="5"/>
      <c r="BX378" s="7"/>
      <c r="BY378"/>
      <c r="CD378" s="5"/>
      <c r="CE378" s="7"/>
      <c r="CF378"/>
      <c r="CG378" s="5"/>
      <c r="CH378" s="5"/>
      <c r="CI378" s="7"/>
      <c r="CJ378"/>
      <c r="CK378" s="5"/>
      <c r="CL378" s="7"/>
      <c r="CM378"/>
      <c r="CN378" s="5"/>
      <c r="CO378" s="5"/>
      <c r="CP378" s="7"/>
      <c r="CQ378"/>
      <c r="CR378" s="5"/>
      <c r="CS378" s="7"/>
      <c r="CT378"/>
      <c r="CU378" s="5"/>
      <c r="CV378" s="7"/>
      <c r="CW378"/>
      <c r="CX378" s="5"/>
      <c r="CY378" s="7"/>
      <c r="CZ378"/>
      <c r="DA378" s="5"/>
      <c r="DB378" s="5"/>
      <c r="DC378" s="7"/>
      <c r="DD378"/>
      <c r="DE378" s="5"/>
      <c r="DF378" s="7"/>
      <c r="DG378"/>
      <c r="DH378" s="5"/>
      <c r="DI378" s="5"/>
      <c r="DJ378" s="7"/>
      <c r="DK378"/>
      <c r="DL378" s="5"/>
      <c r="DM378" s="5"/>
      <c r="DN378" s="7"/>
      <c r="DO378"/>
      <c r="DP378" s="5"/>
      <c r="DQ378" s="7"/>
      <c r="DR378"/>
      <c r="DS378" s="5"/>
      <c r="DT378" s="7"/>
      <c r="DU378"/>
      <c r="DV378" s="5"/>
      <c r="DW378" s="7"/>
      <c r="DX378"/>
      <c r="DY378" s="5"/>
      <c r="DZ378" s="7"/>
      <c r="EA378"/>
      <c r="EB378" s="5"/>
      <c r="EC378" s="5"/>
      <c r="ED378" s="7"/>
      <c r="EE378"/>
      <c r="EF378" s="5"/>
      <c r="EG378" s="7"/>
      <c r="EH378"/>
      <c r="EI378" s="5"/>
      <c r="EJ378" s="5"/>
      <c r="EK378" s="7"/>
      <c r="EL378"/>
      <c r="EM378" s="5"/>
      <c r="EN378" s="7"/>
      <c r="EO378"/>
    </row>
    <row r="379" spans="18:145" ht="13.5">
      <c r="R379" s="10"/>
      <c r="S379"/>
      <c r="U379" s="5"/>
      <c r="V379" s="10"/>
      <c r="W379"/>
      <c r="Y379" s="5"/>
      <c r="Z379" s="10"/>
      <c r="AA379"/>
      <c r="AC379" s="5"/>
      <c r="AD379" s="7"/>
      <c r="AE379"/>
      <c r="AH379" s="5"/>
      <c r="AI379" s="7"/>
      <c r="AJ379"/>
      <c r="AK379" s="5"/>
      <c r="AL379" s="7"/>
      <c r="AM379"/>
      <c r="AO379" s="5"/>
      <c r="AP379" s="7"/>
      <c r="AQ379"/>
      <c r="BD379" s="5"/>
      <c r="BE379" s="7"/>
      <c r="BF379"/>
      <c r="BG379" s="5"/>
      <c r="BH379" s="7"/>
      <c r="BI379"/>
      <c r="BJ379" s="5"/>
      <c r="BK379" s="7"/>
      <c r="BL379"/>
      <c r="BQ379" s="5"/>
      <c r="BR379" s="7"/>
      <c r="BS379"/>
      <c r="BT379" s="5"/>
      <c r="BU379" s="7"/>
      <c r="BV379"/>
      <c r="BW379" s="5"/>
      <c r="BX379" s="7"/>
      <c r="BY379"/>
      <c r="CD379" s="5"/>
      <c r="CE379" s="7"/>
      <c r="CF379"/>
      <c r="CG379" s="5"/>
      <c r="CH379" s="5"/>
      <c r="CI379" s="7"/>
      <c r="CJ379"/>
      <c r="CK379" s="5"/>
      <c r="CL379" s="7"/>
      <c r="CM379"/>
      <c r="CN379" s="5"/>
      <c r="CO379" s="5"/>
      <c r="CP379" s="7"/>
      <c r="CQ379"/>
      <c r="CR379" s="5"/>
      <c r="CS379" s="7"/>
      <c r="CT379"/>
      <c r="CU379" s="5"/>
      <c r="CV379" s="7"/>
      <c r="CW379"/>
      <c r="CX379" s="5"/>
      <c r="CY379" s="7"/>
      <c r="CZ379"/>
      <c r="DA379" s="5"/>
      <c r="DB379" s="5"/>
      <c r="DC379" s="7"/>
      <c r="DD379"/>
      <c r="DE379" s="5"/>
      <c r="DF379" s="7"/>
      <c r="DG379"/>
      <c r="DH379" s="5"/>
      <c r="DI379" s="5"/>
      <c r="DJ379" s="7"/>
      <c r="DK379"/>
      <c r="DL379" s="5"/>
      <c r="DM379" s="5"/>
      <c r="DN379" s="7"/>
      <c r="DO379"/>
      <c r="DP379" s="5"/>
      <c r="DQ379" s="7"/>
      <c r="DR379"/>
      <c r="DS379" s="5"/>
      <c r="DT379" s="7"/>
      <c r="DU379"/>
      <c r="DV379" s="5"/>
      <c r="DW379" s="7"/>
      <c r="DX379"/>
      <c r="DY379" s="5"/>
      <c r="DZ379" s="7"/>
      <c r="EA379"/>
      <c r="EB379" s="5"/>
      <c r="EC379" s="5"/>
      <c r="ED379" s="7"/>
      <c r="EE379"/>
      <c r="EF379" s="5"/>
      <c r="EG379" s="7"/>
      <c r="EH379"/>
      <c r="EI379" s="5"/>
      <c r="EJ379" s="5"/>
      <c r="EK379" s="7"/>
      <c r="EL379"/>
      <c r="EM379" s="5"/>
      <c r="EN379" s="7"/>
      <c r="EO379"/>
    </row>
    <row r="380" spans="18:145" ht="13.5">
      <c r="R380" s="10"/>
      <c r="S380"/>
      <c r="U380" s="5"/>
      <c r="V380" s="10"/>
      <c r="W380"/>
      <c r="Y380" s="5"/>
      <c r="Z380" s="10"/>
      <c r="AA380"/>
      <c r="AC380" s="5"/>
      <c r="AD380" s="7"/>
      <c r="AE380"/>
      <c r="AH380" s="5"/>
      <c r="AI380" s="7"/>
      <c r="AJ380"/>
      <c r="AK380" s="5"/>
      <c r="AL380" s="7"/>
      <c r="AM380"/>
      <c r="AO380" s="5"/>
      <c r="AP380" s="7"/>
      <c r="AQ380"/>
      <c r="BD380" s="5"/>
      <c r="BE380" s="7"/>
      <c r="BF380"/>
      <c r="BG380" s="5"/>
      <c r="BH380" s="7"/>
      <c r="BI380"/>
      <c r="BJ380" s="5"/>
      <c r="BK380" s="7"/>
      <c r="BL380"/>
      <c r="BQ380" s="5"/>
      <c r="BR380" s="7"/>
      <c r="BS380"/>
      <c r="BT380" s="5"/>
      <c r="BU380" s="7"/>
      <c r="BV380"/>
      <c r="BW380" s="5"/>
      <c r="BX380" s="7"/>
      <c r="BY380"/>
      <c r="CD380" s="5"/>
      <c r="CE380" s="7"/>
      <c r="CF380"/>
      <c r="CG380" s="5"/>
      <c r="CH380" s="5"/>
      <c r="CI380" s="7"/>
      <c r="CJ380"/>
      <c r="CK380" s="5"/>
      <c r="CL380" s="7"/>
      <c r="CM380"/>
      <c r="CN380" s="5"/>
      <c r="CO380" s="5"/>
      <c r="CP380" s="7"/>
      <c r="CQ380"/>
      <c r="CR380" s="5"/>
      <c r="CS380" s="7"/>
      <c r="CT380"/>
      <c r="CU380" s="5"/>
      <c r="CV380" s="7"/>
      <c r="CW380"/>
      <c r="CX380" s="5"/>
      <c r="CY380" s="7"/>
      <c r="CZ380"/>
      <c r="DA380" s="5"/>
      <c r="DB380" s="5"/>
      <c r="DC380" s="7"/>
      <c r="DD380"/>
      <c r="DE380" s="5"/>
      <c r="DF380" s="7"/>
      <c r="DG380"/>
      <c r="DH380" s="5"/>
      <c r="DI380" s="5"/>
      <c r="DJ380" s="7"/>
      <c r="DK380"/>
      <c r="DL380" s="5"/>
      <c r="DM380" s="5"/>
      <c r="DN380" s="7"/>
      <c r="DO380"/>
      <c r="DP380" s="5"/>
      <c r="DQ380" s="7"/>
      <c r="DR380"/>
      <c r="DS380" s="5"/>
      <c r="DT380" s="7"/>
      <c r="DU380"/>
      <c r="DV380" s="5"/>
      <c r="DW380" s="7"/>
      <c r="DX380"/>
      <c r="DY380" s="5"/>
      <c r="DZ380" s="7"/>
      <c r="EA380"/>
      <c r="EB380" s="5"/>
      <c r="EC380" s="5"/>
      <c r="ED380" s="7"/>
      <c r="EE380"/>
      <c r="EF380" s="5"/>
      <c r="EG380" s="7"/>
      <c r="EH380"/>
      <c r="EI380" s="5"/>
      <c r="EJ380" s="5"/>
      <c r="EK380" s="7"/>
      <c r="EL380"/>
      <c r="EM380" s="5"/>
      <c r="EN380" s="7"/>
      <c r="EO380"/>
    </row>
    <row r="381" spans="18:145" ht="13.5">
      <c r="R381" s="10"/>
      <c r="S381"/>
      <c r="U381" s="5"/>
      <c r="V381" s="10"/>
      <c r="W381"/>
      <c r="Y381" s="5"/>
      <c r="Z381" s="10"/>
      <c r="AA381"/>
      <c r="AC381" s="5"/>
      <c r="AD381" s="7"/>
      <c r="AE381"/>
      <c r="AH381" s="5"/>
      <c r="AI381" s="7"/>
      <c r="AJ381"/>
      <c r="AK381" s="5"/>
      <c r="AL381" s="7"/>
      <c r="AM381"/>
      <c r="AO381" s="5"/>
      <c r="AP381" s="7"/>
      <c r="AQ381"/>
      <c r="BD381" s="5"/>
      <c r="BE381" s="7"/>
      <c r="BF381"/>
      <c r="BG381" s="5"/>
      <c r="BH381" s="7"/>
      <c r="BI381"/>
      <c r="BJ381" s="5"/>
      <c r="BK381" s="7"/>
      <c r="BL381"/>
      <c r="BQ381" s="5"/>
      <c r="BR381" s="7"/>
      <c r="BS381"/>
      <c r="BT381" s="5"/>
      <c r="BU381" s="7"/>
      <c r="BV381"/>
      <c r="BW381" s="5"/>
      <c r="BX381" s="7"/>
      <c r="BY381"/>
      <c r="CD381" s="5"/>
      <c r="CE381" s="7"/>
      <c r="CF381"/>
      <c r="CG381" s="5"/>
      <c r="CH381" s="5"/>
      <c r="CI381" s="7"/>
      <c r="CJ381"/>
      <c r="CK381" s="5"/>
      <c r="CL381" s="7"/>
      <c r="CM381"/>
      <c r="CN381" s="5"/>
      <c r="CO381" s="5"/>
      <c r="CP381" s="7"/>
      <c r="CQ381"/>
      <c r="CR381" s="5"/>
      <c r="CS381" s="7"/>
      <c r="CT381"/>
      <c r="CU381" s="5"/>
      <c r="CV381" s="7"/>
      <c r="CW381"/>
      <c r="CX381" s="5"/>
      <c r="CY381" s="7"/>
      <c r="CZ381"/>
      <c r="DA381" s="5"/>
      <c r="DB381" s="5"/>
      <c r="DC381" s="7"/>
      <c r="DD381"/>
      <c r="DE381" s="5"/>
      <c r="DF381" s="7"/>
      <c r="DG381"/>
      <c r="DH381" s="5"/>
      <c r="DI381" s="5"/>
      <c r="DJ381" s="7"/>
      <c r="DK381"/>
      <c r="DL381" s="5"/>
      <c r="DM381" s="5"/>
      <c r="DN381" s="7"/>
      <c r="DO381"/>
      <c r="DP381" s="5"/>
      <c r="DQ381" s="7"/>
      <c r="DR381"/>
      <c r="DS381" s="5"/>
      <c r="DT381" s="7"/>
      <c r="DU381"/>
      <c r="DV381" s="5"/>
      <c r="DW381" s="7"/>
      <c r="DX381"/>
      <c r="DY381" s="5"/>
      <c r="DZ381" s="7"/>
      <c r="EA381"/>
      <c r="EB381" s="5"/>
      <c r="EC381" s="5"/>
      <c r="ED381" s="7"/>
      <c r="EE381"/>
      <c r="EF381" s="5"/>
      <c r="EG381" s="7"/>
      <c r="EH381"/>
      <c r="EI381" s="5"/>
      <c r="EJ381" s="5"/>
      <c r="EK381" s="7"/>
      <c r="EL381"/>
      <c r="EM381" s="5"/>
      <c r="EN381" s="7"/>
      <c r="EO381"/>
    </row>
    <row r="382" spans="18:145" ht="13.5">
      <c r="R382" s="10"/>
      <c r="S382"/>
      <c r="U382" s="5"/>
      <c r="V382" s="10"/>
      <c r="W382"/>
      <c r="Y382" s="5"/>
      <c r="Z382" s="10"/>
      <c r="AA382"/>
      <c r="AC382" s="5"/>
      <c r="AD382" s="7"/>
      <c r="AE382"/>
      <c r="AH382" s="5"/>
      <c r="AI382" s="7"/>
      <c r="AJ382"/>
      <c r="AK382" s="5"/>
      <c r="AL382" s="7"/>
      <c r="AM382"/>
      <c r="AO382" s="5"/>
      <c r="AP382" s="7"/>
      <c r="AQ382"/>
      <c r="BD382" s="5"/>
      <c r="BE382" s="7"/>
      <c r="BF382"/>
      <c r="BG382" s="5"/>
      <c r="BH382" s="7"/>
      <c r="BI382"/>
      <c r="BJ382" s="5"/>
      <c r="BK382" s="7"/>
      <c r="BL382"/>
      <c r="BQ382" s="5"/>
      <c r="BR382" s="7"/>
      <c r="BS382"/>
      <c r="BT382" s="5"/>
      <c r="BU382" s="7"/>
      <c r="BV382"/>
      <c r="BW382" s="5"/>
      <c r="BX382" s="7"/>
      <c r="BY382"/>
      <c r="CD382" s="5"/>
      <c r="CE382" s="7"/>
      <c r="CF382"/>
      <c r="CG382" s="5"/>
      <c r="CH382" s="5"/>
      <c r="CI382" s="7"/>
      <c r="CJ382"/>
      <c r="CK382" s="5"/>
      <c r="CL382" s="7"/>
      <c r="CM382"/>
      <c r="CN382" s="5"/>
      <c r="CO382" s="5"/>
      <c r="CP382" s="7"/>
      <c r="CQ382"/>
      <c r="CR382" s="5"/>
      <c r="CS382" s="7"/>
      <c r="CT382"/>
      <c r="CU382" s="5"/>
      <c r="CV382" s="7"/>
      <c r="CW382"/>
      <c r="CX382" s="5"/>
      <c r="CY382" s="7"/>
      <c r="CZ382"/>
      <c r="DA382" s="5"/>
      <c r="DB382" s="5"/>
      <c r="DC382" s="7"/>
      <c r="DD382"/>
      <c r="DE382" s="5"/>
      <c r="DF382" s="7"/>
      <c r="DG382"/>
      <c r="DH382" s="5"/>
      <c r="DI382" s="5"/>
      <c r="DJ382" s="7"/>
      <c r="DK382"/>
      <c r="DL382" s="5"/>
      <c r="DM382" s="5"/>
      <c r="DN382" s="7"/>
      <c r="DO382"/>
      <c r="DP382" s="5"/>
      <c r="DQ382" s="7"/>
      <c r="DR382"/>
      <c r="DS382" s="5"/>
      <c r="DT382" s="7"/>
      <c r="DU382"/>
      <c r="DV382" s="5"/>
      <c r="DW382" s="7"/>
      <c r="DX382"/>
      <c r="DY382" s="5"/>
      <c r="DZ382" s="7"/>
      <c r="EA382"/>
      <c r="EB382" s="5"/>
      <c r="EC382" s="5"/>
      <c r="ED382" s="7"/>
      <c r="EE382"/>
      <c r="EF382" s="5"/>
      <c r="EG382" s="7"/>
      <c r="EH382"/>
      <c r="EI382" s="5"/>
      <c r="EJ382" s="5"/>
      <c r="EK382" s="7"/>
      <c r="EL382"/>
      <c r="EM382" s="5"/>
      <c r="EN382" s="7"/>
      <c r="EO382"/>
    </row>
    <row r="383" spans="18:145" ht="13.5">
      <c r="R383" s="10"/>
      <c r="S383"/>
      <c r="U383" s="5"/>
      <c r="V383" s="10"/>
      <c r="W383"/>
      <c r="Y383" s="5"/>
      <c r="Z383" s="10"/>
      <c r="AA383"/>
      <c r="AC383" s="5"/>
      <c r="AD383" s="7"/>
      <c r="AE383"/>
      <c r="AH383" s="5"/>
      <c r="AI383" s="7"/>
      <c r="AJ383"/>
      <c r="AK383" s="5"/>
      <c r="AL383" s="7"/>
      <c r="AM383"/>
      <c r="AO383" s="5"/>
      <c r="AP383" s="7"/>
      <c r="AQ383"/>
      <c r="BD383" s="5"/>
      <c r="BE383" s="7"/>
      <c r="BF383"/>
      <c r="BG383" s="5"/>
      <c r="BH383" s="7"/>
      <c r="BI383"/>
      <c r="BJ383" s="5"/>
      <c r="BK383" s="7"/>
      <c r="BL383"/>
      <c r="BQ383" s="5"/>
      <c r="BR383" s="7"/>
      <c r="BS383"/>
      <c r="BT383" s="5"/>
      <c r="BU383" s="7"/>
      <c r="BV383"/>
      <c r="BW383" s="5"/>
      <c r="BX383" s="7"/>
      <c r="BY383"/>
      <c r="CD383" s="5"/>
      <c r="CE383" s="7"/>
      <c r="CF383"/>
      <c r="CG383" s="5"/>
      <c r="CH383" s="5"/>
      <c r="CI383" s="7"/>
      <c r="CJ383"/>
      <c r="CK383" s="5"/>
      <c r="CL383" s="7"/>
      <c r="CM383"/>
      <c r="CN383" s="5"/>
      <c r="CO383" s="5"/>
      <c r="CP383" s="7"/>
      <c r="CQ383"/>
      <c r="CR383" s="5"/>
      <c r="CS383" s="7"/>
      <c r="CT383"/>
      <c r="CU383" s="5"/>
      <c r="CV383" s="7"/>
      <c r="CW383"/>
      <c r="CX383" s="5"/>
      <c r="CY383" s="7"/>
      <c r="CZ383"/>
      <c r="DA383" s="5"/>
      <c r="DB383" s="5"/>
      <c r="DC383" s="7"/>
      <c r="DD383"/>
      <c r="DE383" s="5"/>
      <c r="DF383" s="7"/>
      <c r="DG383"/>
      <c r="DH383" s="5"/>
      <c r="DI383" s="5"/>
      <c r="DJ383" s="7"/>
      <c r="DK383"/>
      <c r="DL383" s="5"/>
      <c r="DM383" s="5"/>
      <c r="DN383" s="7"/>
      <c r="DO383"/>
      <c r="DP383" s="5"/>
      <c r="DQ383" s="7"/>
      <c r="DR383"/>
      <c r="DS383" s="5"/>
      <c r="DT383" s="7"/>
      <c r="DU383"/>
      <c r="DV383" s="5"/>
      <c r="DW383" s="7"/>
      <c r="DX383"/>
      <c r="DY383" s="5"/>
      <c r="DZ383" s="7"/>
      <c r="EA383"/>
      <c r="EB383" s="5"/>
      <c r="EC383" s="5"/>
      <c r="ED383" s="7"/>
      <c r="EE383"/>
      <c r="EF383" s="5"/>
      <c r="EG383" s="7"/>
      <c r="EH383"/>
      <c r="EI383" s="5"/>
      <c r="EJ383" s="5"/>
      <c r="EK383" s="7"/>
      <c r="EL383"/>
      <c r="EM383" s="5"/>
      <c r="EN383" s="7"/>
      <c r="EO383"/>
    </row>
    <row r="384" spans="18:145" ht="13.5">
      <c r="R384" s="10"/>
      <c r="S384"/>
      <c r="U384" s="5"/>
      <c r="V384" s="10"/>
      <c r="W384"/>
      <c r="Y384" s="5"/>
      <c r="Z384" s="10"/>
      <c r="AA384"/>
      <c r="AC384" s="5"/>
      <c r="AD384" s="7"/>
      <c r="AE384"/>
      <c r="AH384" s="5"/>
      <c r="AI384" s="7"/>
      <c r="AJ384"/>
      <c r="AK384" s="5"/>
      <c r="AL384" s="7"/>
      <c r="AM384"/>
      <c r="AO384" s="5"/>
      <c r="AP384" s="7"/>
      <c r="AQ384"/>
      <c r="BD384" s="5"/>
      <c r="BE384" s="7"/>
      <c r="BF384"/>
      <c r="BG384" s="5"/>
      <c r="BH384" s="7"/>
      <c r="BI384"/>
      <c r="BJ384" s="5"/>
      <c r="BK384" s="7"/>
      <c r="BL384"/>
      <c r="BQ384" s="5"/>
      <c r="BR384" s="7"/>
      <c r="BS384"/>
      <c r="BT384" s="5"/>
      <c r="BU384" s="7"/>
      <c r="BV384"/>
      <c r="BW384" s="5"/>
      <c r="BX384" s="7"/>
      <c r="BY384"/>
      <c r="CD384" s="5"/>
      <c r="CE384" s="7"/>
      <c r="CF384"/>
      <c r="CG384" s="5"/>
      <c r="CH384" s="5"/>
      <c r="CI384" s="7"/>
      <c r="CJ384"/>
      <c r="CK384" s="5"/>
      <c r="CL384" s="7"/>
      <c r="CM384"/>
      <c r="CN384" s="5"/>
      <c r="CO384" s="5"/>
      <c r="CP384" s="7"/>
      <c r="CQ384"/>
      <c r="CR384" s="5"/>
      <c r="CS384" s="7"/>
      <c r="CT384"/>
      <c r="CU384" s="5"/>
      <c r="CV384" s="7"/>
      <c r="CW384"/>
      <c r="CX384" s="5"/>
      <c r="CY384" s="7"/>
      <c r="CZ384"/>
      <c r="DA384" s="5"/>
      <c r="DB384" s="5"/>
      <c r="DC384" s="7"/>
      <c r="DD384"/>
      <c r="DE384" s="5"/>
      <c r="DF384" s="7"/>
      <c r="DG384"/>
      <c r="DH384" s="5"/>
      <c r="DI384" s="5"/>
      <c r="DJ384" s="7"/>
      <c r="DK384"/>
      <c r="DL384" s="5"/>
      <c r="DM384" s="5"/>
      <c r="DN384" s="7"/>
      <c r="DO384"/>
      <c r="DP384" s="5"/>
      <c r="DQ384" s="7"/>
      <c r="DR384"/>
      <c r="DS384" s="5"/>
      <c r="DT384" s="7"/>
      <c r="DU384"/>
      <c r="DV384" s="5"/>
      <c r="DW384" s="7"/>
      <c r="DX384"/>
      <c r="DY384" s="5"/>
      <c r="DZ384" s="7"/>
      <c r="EA384"/>
      <c r="EB384" s="5"/>
      <c r="EC384" s="5"/>
      <c r="ED384" s="7"/>
      <c r="EE384"/>
      <c r="EF384" s="5"/>
      <c r="EG384" s="7"/>
      <c r="EH384"/>
      <c r="EI384" s="5"/>
      <c r="EJ384" s="5"/>
      <c r="EK384" s="7"/>
      <c r="EL384"/>
      <c r="EM384" s="5"/>
      <c r="EN384" s="7"/>
      <c r="EO384"/>
    </row>
    <row r="385" spans="18:145" ht="13.5">
      <c r="R385" s="10"/>
      <c r="S385"/>
      <c r="U385" s="5"/>
      <c r="V385" s="10"/>
      <c r="W385"/>
      <c r="Y385" s="5"/>
      <c r="Z385" s="10"/>
      <c r="AA385"/>
      <c r="AC385" s="5"/>
      <c r="AD385" s="7"/>
      <c r="AE385"/>
      <c r="AH385" s="5"/>
      <c r="AI385" s="7"/>
      <c r="AJ385"/>
      <c r="AK385" s="5"/>
      <c r="AL385" s="7"/>
      <c r="AM385"/>
      <c r="AO385" s="5"/>
      <c r="AP385" s="7"/>
      <c r="AQ385"/>
      <c r="BD385" s="5"/>
      <c r="BE385" s="7"/>
      <c r="BF385"/>
      <c r="BG385" s="5"/>
      <c r="BH385" s="7"/>
      <c r="BI385"/>
      <c r="BJ385" s="5"/>
      <c r="BK385" s="7"/>
      <c r="BL385"/>
      <c r="BQ385" s="5"/>
      <c r="BR385" s="7"/>
      <c r="BS385"/>
      <c r="BT385" s="5"/>
      <c r="BU385" s="7"/>
      <c r="BV385"/>
      <c r="BW385" s="5"/>
      <c r="BX385" s="7"/>
      <c r="BY385"/>
      <c r="CD385" s="5"/>
      <c r="CE385" s="7"/>
      <c r="CF385"/>
      <c r="CG385" s="5"/>
      <c r="CH385" s="5"/>
      <c r="CI385" s="7"/>
      <c r="CJ385"/>
      <c r="CK385" s="5"/>
      <c r="CL385" s="7"/>
      <c r="CM385"/>
      <c r="CN385" s="5"/>
      <c r="CO385" s="5"/>
      <c r="CP385" s="7"/>
      <c r="CQ385"/>
      <c r="CR385" s="5"/>
      <c r="CS385" s="7"/>
      <c r="CT385"/>
      <c r="CU385" s="5"/>
      <c r="CV385" s="7"/>
      <c r="CW385"/>
      <c r="CX385" s="5"/>
      <c r="CY385" s="7"/>
      <c r="CZ385"/>
      <c r="DA385" s="5"/>
      <c r="DB385" s="5"/>
      <c r="DC385" s="7"/>
      <c r="DD385"/>
      <c r="DE385" s="5"/>
      <c r="DF385" s="7"/>
      <c r="DG385"/>
      <c r="DH385" s="5"/>
      <c r="DI385" s="5"/>
      <c r="DJ385" s="7"/>
      <c r="DK385"/>
      <c r="DL385" s="5"/>
      <c r="DM385" s="5"/>
      <c r="DN385" s="7"/>
      <c r="DO385"/>
      <c r="DP385" s="5"/>
      <c r="DQ385" s="7"/>
      <c r="DR385"/>
      <c r="DS385" s="5"/>
      <c r="DT385" s="7"/>
      <c r="DU385"/>
      <c r="DV385" s="5"/>
      <c r="DW385" s="7"/>
      <c r="DX385"/>
      <c r="DY385" s="5"/>
      <c r="DZ385" s="7"/>
      <c r="EA385"/>
      <c r="EB385" s="5"/>
      <c r="EC385" s="5"/>
      <c r="ED385" s="7"/>
      <c r="EE385"/>
      <c r="EF385" s="5"/>
      <c r="EG385" s="7"/>
      <c r="EH385"/>
      <c r="EI385" s="5"/>
      <c r="EJ385" s="5"/>
      <c r="EK385" s="7"/>
      <c r="EL385"/>
      <c r="EM385" s="5"/>
      <c r="EN385" s="7"/>
      <c r="EO385"/>
    </row>
    <row r="386" spans="18:145" ht="13.5">
      <c r="R386" s="10"/>
      <c r="S386"/>
      <c r="U386" s="5"/>
      <c r="V386" s="10"/>
      <c r="W386"/>
      <c r="Y386" s="5"/>
      <c r="Z386" s="10"/>
      <c r="AA386"/>
      <c r="AC386" s="5"/>
      <c r="AD386" s="7"/>
      <c r="AE386"/>
      <c r="AH386" s="5"/>
      <c r="AI386" s="7"/>
      <c r="AJ386"/>
      <c r="AK386" s="5"/>
      <c r="AL386" s="7"/>
      <c r="AM386"/>
      <c r="AO386" s="5"/>
      <c r="AP386" s="7"/>
      <c r="AQ386"/>
      <c r="BD386" s="5"/>
      <c r="BE386" s="7"/>
      <c r="BF386"/>
      <c r="BG386" s="5"/>
      <c r="BH386" s="7"/>
      <c r="BI386"/>
      <c r="BJ386" s="5"/>
      <c r="BK386" s="7"/>
      <c r="BL386"/>
      <c r="BQ386" s="5"/>
      <c r="BR386" s="7"/>
      <c r="BS386"/>
      <c r="BT386" s="5"/>
      <c r="BU386" s="7"/>
      <c r="BV386"/>
      <c r="BW386" s="5"/>
      <c r="BX386" s="7"/>
      <c r="BY386"/>
      <c r="CD386" s="5"/>
      <c r="CE386" s="7"/>
      <c r="CF386"/>
      <c r="CG386" s="5"/>
      <c r="CH386" s="5"/>
      <c r="CI386" s="7"/>
      <c r="CJ386"/>
      <c r="CK386" s="5"/>
      <c r="CL386" s="7"/>
      <c r="CM386"/>
      <c r="CN386" s="5"/>
      <c r="CO386" s="5"/>
      <c r="CP386" s="7"/>
      <c r="CQ386"/>
      <c r="CR386" s="5"/>
      <c r="CS386" s="7"/>
      <c r="CT386"/>
      <c r="CU386" s="5"/>
      <c r="CV386" s="7"/>
      <c r="CW386"/>
      <c r="CX386" s="5"/>
      <c r="CY386" s="7"/>
      <c r="CZ386"/>
      <c r="DA386" s="5"/>
      <c r="DB386" s="5"/>
      <c r="DC386" s="7"/>
      <c r="DD386"/>
      <c r="DE386" s="5"/>
      <c r="DF386" s="7"/>
      <c r="DG386"/>
      <c r="DH386" s="5"/>
      <c r="DI386" s="5"/>
      <c r="DJ386" s="7"/>
      <c r="DK386"/>
      <c r="DL386" s="5"/>
      <c r="DM386" s="5"/>
      <c r="DN386" s="7"/>
      <c r="DO386"/>
      <c r="DP386" s="5"/>
      <c r="DQ386" s="7"/>
      <c r="DR386"/>
      <c r="DS386" s="5"/>
      <c r="DT386" s="7"/>
      <c r="DU386"/>
      <c r="DV386" s="5"/>
      <c r="DW386" s="7"/>
      <c r="DX386"/>
      <c r="DY386" s="5"/>
      <c r="DZ386" s="7"/>
      <c r="EA386"/>
      <c r="EB386" s="5"/>
      <c r="EC386" s="5"/>
      <c r="ED386" s="7"/>
      <c r="EE386"/>
      <c r="EF386" s="5"/>
      <c r="EG386" s="7"/>
      <c r="EH386"/>
      <c r="EI386" s="5"/>
      <c r="EJ386" s="5"/>
      <c r="EK386" s="7"/>
      <c r="EL386"/>
      <c r="EM386" s="5"/>
      <c r="EN386" s="7"/>
      <c r="EO386"/>
    </row>
    <row r="387" spans="18:145" ht="13.5">
      <c r="R387" s="10"/>
      <c r="S387"/>
      <c r="U387" s="5"/>
      <c r="V387" s="10"/>
      <c r="W387"/>
      <c r="Y387" s="5"/>
      <c r="Z387" s="10"/>
      <c r="AA387"/>
      <c r="AC387" s="5"/>
      <c r="AD387" s="7"/>
      <c r="AE387"/>
      <c r="AH387" s="5"/>
      <c r="AI387" s="7"/>
      <c r="AJ387"/>
      <c r="AK387" s="5"/>
      <c r="AL387" s="7"/>
      <c r="AM387"/>
      <c r="AO387" s="5"/>
      <c r="AP387" s="7"/>
      <c r="AQ387"/>
      <c r="BD387" s="5"/>
      <c r="BE387" s="7"/>
      <c r="BF387"/>
      <c r="BG387" s="5"/>
      <c r="BH387" s="7"/>
      <c r="BI387"/>
      <c r="BJ387" s="5"/>
      <c r="BK387" s="7"/>
      <c r="BL387"/>
      <c r="BQ387" s="5"/>
      <c r="BR387" s="7"/>
      <c r="BS387"/>
      <c r="BT387" s="5"/>
      <c r="BU387" s="7"/>
      <c r="BV387"/>
      <c r="BW387" s="5"/>
      <c r="BX387" s="7"/>
      <c r="BY387"/>
      <c r="CD387" s="5"/>
      <c r="CE387" s="7"/>
      <c r="CF387"/>
      <c r="CG387" s="5"/>
      <c r="CH387" s="5"/>
      <c r="CI387" s="7"/>
      <c r="CJ387"/>
      <c r="CK387" s="5"/>
      <c r="CL387" s="7"/>
      <c r="CM387"/>
      <c r="CN387" s="5"/>
      <c r="CO387" s="5"/>
      <c r="CP387" s="7"/>
      <c r="CQ387"/>
      <c r="CR387" s="5"/>
      <c r="CS387" s="7"/>
      <c r="CT387"/>
      <c r="CU387" s="5"/>
      <c r="CV387" s="7"/>
      <c r="CW387"/>
      <c r="CX387" s="5"/>
      <c r="CY387" s="7"/>
      <c r="CZ387"/>
      <c r="DA387" s="5"/>
      <c r="DB387" s="5"/>
      <c r="DC387" s="7"/>
      <c r="DD387"/>
      <c r="DE387" s="5"/>
      <c r="DF387" s="7"/>
      <c r="DG387"/>
      <c r="DH387" s="5"/>
      <c r="DI387" s="5"/>
      <c r="DJ387" s="7"/>
      <c r="DK387"/>
      <c r="DL387" s="5"/>
      <c r="DM387" s="5"/>
      <c r="DN387" s="7"/>
      <c r="DO387"/>
      <c r="DP387" s="5"/>
      <c r="DQ387" s="7"/>
      <c r="DR387"/>
      <c r="DS387" s="5"/>
      <c r="DT387" s="7"/>
      <c r="DU387"/>
      <c r="DV387" s="5"/>
      <c r="DW387" s="7"/>
      <c r="DX387"/>
      <c r="DY387" s="5"/>
      <c r="DZ387" s="7"/>
      <c r="EA387"/>
      <c r="EB387" s="5"/>
      <c r="EC387" s="5"/>
      <c r="ED387" s="7"/>
      <c r="EE387"/>
      <c r="EF387" s="5"/>
      <c r="EG387" s="7"/>
      <c r="EH387"/>
      <c r="EI387" s="5"/>
      <c r="EJ387" s="5"/>
      <c r="EK387" s="7"/>
      <c r="EL387"/>
      <c r="EM387" s="5"/>
      <c r="EN387" s="7"/>
      <c r="EO387"/>
    </row>
    <row r="388" spans="18:145" ht="13.5">
      <c r="R388" s="10"/>
      <c r="S388"/>
      <c r="U388" s="5"/>
      <c r="V388" s="10"/>
      <c r="W388"/>
      <c r="Y388" s="5"/>
      <c r="Z388" s="10"/>
      <c r="AA388"/>
      <c r="AC388" s="5"/>
      <c r="AD388" s="7"/>
      <c r="AE388"/>
      <c r="AH388" s="5"/>
      <c r="AI388" s="7"/>
      <c r="AJ388"/>
      <c r="AK388" s="5"/>
      <c r="AL388" s="7"/>
      <c r="AM388"/>
      <c r="AO388" s="5"/>
      <c r="AP388" s="7"/>
      <c r="AQ388"/>
      <c r="BD388" s="5"/>
      <c r="BE388" s="7"/>
      <c r="BF388"/>
      <c r="BG388" s="5"/>
      <c r="BH388" s="7"/>
      <c r="BI388"/>
      <c r="BJ388" s="5"/>
      <c r="BK388" s="7"/>
      <c r="BL388"/>
      <c r="BQ388" s="5"/>
      <c r="BR388" s="7"/>
      <c r="BS388"/>
      <c r="BT388" s="5"/>
      <c r="BU388" s="7"/>
      <c r="BV388"/>
      <c r="BW388" s="5"/>
      <c r="BX388" s="7"/>
      <c r="BY388"/>
      <c r="CD388" s="5"/>
      <c r="CE388" s="7"/>
      <c r="CF388"/>
      <c r="CG388" s="5"/>
      <c r="CH388" s="5"/>
      <c r="CI388" s="7"/>
      <c r="CJ388"/>
      <c r="CK388" s="5"/>
      <c r="CL388" s="7"/>
      <c r="CM388"/>
      <c r="CN388" s="5"/>
      <c r="CO388" s="5"/>
      <c r="CP388" s="7"/>
      <c r="CQ388"/>
      <c r="CR388" s="5"/>
      <c r="CS388" s="7"/>
      <c r="CT388"/>
      <c r="CU388" s="5"/>
      <c r="CV388" s="7"/>
      <c r="CW388"/>
      <c r="CX388" s="5"/>
      <c r="CY388" s="7"/>
      <c r="CZ388"/>
      <c r="DA388" s="5"/>
      <c r="DB388" s="5"/>
      <c r="DC388" s="7"/>
      <c r="DD388"/>
      <c r="DE388" s="5"/>
      <c r="DF388" s="7"/>
      <c r="DG388"/>
      <c r="DH388" s="5"/>
      <c r="DI388" s="5"/>
      <c r="DJ388" s="7"/>
      <c r="DK388"/>
      <c r="DL388" s="5"/>
      <c r="DM388" s="5"/>
      <c r="DN388" s="7"/>
      <c r="DO388"/>
      <c r="DP388" s="5"/>
      <c r="DQ388" s="7"/>
      <c r="DR388"/>
      <c r="DS388" s="5"/>
      <c r="DT388" s="7"/>
      <c r="DU388"/>
      <c r="DV388" s="5"/>
      <c r="DW388" s="7"/>
      <c r="DX388"/>
      <c r="DY388" s="5"/>
      <c r="DZ388" s="7"/>
      <c r="EA388"/>
      <c r="EB388" s="5"/>
      <c r="EC388" s="5"/>
      <c r="ED388" s="7"/>
      <c r="EE388"/>
      <c r="EF388" s="5"/>
      <c r="EG388" s="7"/>
      <c r="EH388"/>
      <c r="EI388" s="5"/>
      <c r="EJ388" s="5"/>
      <c r="EK388" s="7"/>
      <c r="EL388"/>
      <c r="EM388" s="5"/>
      <c r="EN388" s="7"/>
      <c r="EO388"/>
    </row>
    <row r="389" spans="18:145" ht="13.5">
      <c r="R389" s="10"/>
      <c r="S389"/>
      <c r="U389" s="5"/>
      <c r="V389" s="10"/>
      <c r="W389"/>
      <c r="Y389" s="5"/>
      <c r="Z389" s="10"/>
      <c r="AA389"/>
      <c r="AC389" s="5"/>
      <c r="AD389" s="7"/>
      <c r="AE389"/>
      <c r="AH389" s="5"/>
      <c r="AI389" s="7"/>
      <c r="AJ389"/>
      <c r="AK389" s="5"/>
      <c r="AL389" s="7"/>
      <c r="AM389"/>
      <c r="AO389" s="5"/>
      <c r="AP389" s="7"/>
      <c r="AQ389"/>
      <c r="BD389" s="5"/>
      <c r="BE389" s="7"/>
      <c r="BF389"/>
      <c r="BG389" s="5"/>
      <c r="BH389" s="7"/>
      <c r="BI389"/>
      <c r="BJ389" s="5"/>
      <c r="BK389" s="7"/>
      <c r="BL389"/>
      <c r="BQ389" s="5"/>
      <c r="BR389" s="7"/>
      <c r="BS389"/>
      <c r="BT389" s="5"/>
      <c r="BU389" s="7"/>
      <c r="BV389"/>
      <c r="BW389" s="5"/>
      <c r="BX389" s="7"/>
      <c r="BY389"/>
      <c r="CD389" s="5"/>
      <c r="CE389" s="7"/>
      <c r="CF389"/>
      <c r="CG389" s="5"/>
      <c r="CH389" s="5"/>
      <c r="CI389" s="7"/>
      <c r="CJ389"/>
      <c r="CK389" s="5"/>
      <c r="CL389" s="7"/>
      <c r="CM389"/>
      <c r="CN389" s="5"/>
      <c r="CO389" s="5"/>
      <c r="CP389" s="7"/>
      <c r="CQ389"/>
      <c r="CR389" s="5"/>
      <c r="CS389" s="7"/>
      <c r="CT389"/>
      <c r="CU389" s="5"/>
      <c r="CV389" s="7"/>
      <c r="CW389"/>
      <c r="CX389" s="5"/>
      <c r="CY389" s="7"/>
      <c r="CZ389"/>
      <c r="DA389" s="5"/>
      <c r="DB389" s="5"/>
      <c r="DC389" s="7"/>
      <c r="DD389"/>
      <c r="DE389" s="5"/>
      <c r="DF389" s="7"/>
      <c r="DG389"/>
      <c r="DH389" s="5"/>
      <c r="DI389" s="5"/>
      <c r="DJ389" s="7"/>
      <c r="DK389"/>
      <c r="DL389" s="5"/>
      <c r="DM389" s="5"/>
      <c r="DN389" s="7"/>
      <c r="DO389"/>
      <c r="DP389" s="5"/>
      <c r="DQ389" s="7"/>
      <c r="DR389"/>
      <c r="DS389" s="5"/>
      <c r="DT389" s="7"/>
      <c r="DU389"/>
      <c r="DV389" s="5"/>
      <c r="DW389" s="7"/>
      <c r="DX389"/>
      <c r="DY389" s="5"/>
      <c r="DZ389" s="7"/>
      <c r="EA389"/>
      <c r="EB389" s="5"/>
      <c r="EC389" s="5"/>
      <c r="ED389" s="7"/>
      <c r="EE389"/>
      <c r="EF389" s="5"/>
      <c r="EG389" s="7"/>
      <c r="EH389"/>
      <c r="EI389" s="5"/>
      <c r="EJ389" s="5"/>
      <c r="EK389" s="7"/>
      <c r="EL389"/>
      <c r="EM389" s="5"/>
      <c r="EN389" s="7"/>
      <c r="EO389"/>
    </row>
    <row r="390" spans="18:145" ht="13.5">
      <c r="R390" s="10"/>
      <c r="S390"/>
      <c r="U390" s="5"/>
      <c r="V390" s="10"/>
      <c r="W390"/>
      <c r="Y390" s="5"/>
      <c r="Z390" s="10"/>
      <c r="AA390"/>
      <c r="AC390" s="5"/>
      <c r="AD390" s="7"/>
      <c r="AE390"/>
      <c r="AH390" s="5"/>
      <c r="AI390" s="7"/>
      <c r="AJ390"/>
      <c r="AK390" s="5"/>
      <c r="AL390" s="7"/>
      <c r="AM390"/>
      <c r="AO390" s="5"/>
      <c r="AP390" s="7"/>
      <c r="AQ390"/>
      <c r="BD390" s="5"/>
      <c r="BE390" s="7"/>
      <c r="BF390"/>
      <c r="BG390" s="5"/>
      <c r="BH390" s="7"/>
      <c r="BI390"/>
      <c r="BJ390" s="5"/>
      <c r="BK390" s="7"/>
      <c r="BL390"/>
      <c r="BQ390" s="5"/>
      <c r="BR390" s="7"/>
      <c r="BS390"/>
      <c r="BT390" s="5"/>
      <c r="BU390" s="7"/>
      <c r="BV390"/>
      <c r="BW390" s="5"/>
      <c r="BX390" s="7"/>
      <c r="BY390"/>
      <c r="CD390" s="5"/>
      <c r="CE390" s="7"/>
      <c r="CF390"/>
      <c r="CG390" s="5"/>
      <c r="CH390" s="5"/>
      <c r="CI390" s="7"/>
      <c r="CJ390"/>
      <c r="CK390" s="5"/>
      <c r="CL390" s="7"/>
      <c r="CM390"/>
      <c r="CN390" s="5"/>
      <c r="CO390" s="5"/>
      <c r="CP390" s="7"/>
      <c r="CQ390"/>
      <c r="CR390" s="5"/>
      <c r="CS390" s="7"/>
      <c r="CT390"/>
      <c r="CU390" s="5"/>
      <c r="CV390" s="7"/>
      <c r="CW390"/>
      <c r="CX390" s="5"/>
      <c r="CY390" s="7"/>
      <c r="CZ390"/>
      <c r="DA390" s="5"/>
      <c r="DB390" s="5"/>
      <c r="DC390" s="7"/>
      <c r="DD390"/>
      <c r="DE390" s="5"/>
      <c r="DF390" s="7"/>
      <c r="DG390"/>
      <c r="DH390" s="5"/>
      <c r="DI390" s="5"/>
      <c r="DJ390" s="7"/>
      <c r="DK390"/>
      <c r="DL390" s="5"/>
      <c r="DM390" s="5"/>
      <c r="DN390" s="7"/>
      <c r="DO390"/>
      <c r="DP390" s="5"/>
      <c r="DQ390" s="7"/>
      <c r="DR390"/>
      <c r="DS390" s="5"/>
      <c r="DT390" s="7"/>
      <c r="DU390"/>
      <c r="DV390" s="5"/>
      <c r="DW390" s="7"/>
      <c r="DX390"/>
      <c r="DY390" s="5"/>
      <c r="DZ390" s="7"/>
      <c r="EA390"/>
      <c r="EB390" s="5"/>
      <c r="EC390" s="5"/>
      <c r="ED390" s="7"/>
      <c r="EE390"/>
      <c r="EF390" s="5"/>
      <c r="EG390" s="7"/>
      <c r="EH390"/>
      <c r="EI390" s="5"/>
      <c r="EJ390" s="5"/>
      <c r="EK390" s="7"/>
      <c r="EL390"/>
      <c r="EM390" s="5"/>
      <c r="EN390" s="7"/>
      <c r="EO390"/>
    </row>
    <row r="391" spans="18:145" ht="13.5">
      <c r="R391" s="10"/>
      <c r="S391"/>
      <c r="U391" s="5"/>
      <c r="V391" s="10"/>
      <c r="W391"/>
      <c r="Y391" s="5"/>
      <c r="Z391" s="10"/>
      <c r="AA391"/>
      <c r="AC391" s="5"/>
      <c r="AD391" s="7"/>
      <c r="AE391"/>
      <c r="AH391" s="5"/>
      <c r="AI391" s="7"/>
      <c r="AJ391"/>
      <c r="AK391" s="5"/>
      <c r="AL391" s="7"/>
      <c r="AM391"/>
      <c r="AO391" s="5"/>
      <c r="AP391" s="7"/>
      <c r="AQ391"/>
      <c r="BD391" s="5"/>
      <c r="BE391" s="7"/>
      <c r="BF391"/>
      <c r="BG391" s="5"/>
      <c r="BH391" s="7"/>
      <c r="BI391"/>
      <c r="BJ391" s="5"/>
      <c r="BK391" s="7"/>
      <c r="BL391"/>
      <c r="BQ391" s="5"/>
      <c r="BR391" s="7"/>
      <c r="BS391"/>
      <c r="BT391" s="5"/>
      <c r="BU391" s="7"/>
      <c r="BV391"/>
      <c r="BW391" s="5"/>
      <c r="BX391" s="7"/>
      <c r="BY391"/>
      <c r="CD391" s="5"/>
      <c r="CE391" s="7"/>
      <c r="CF391"/>
      <c r="CG391" s="5"/>
      <c r="CH391" s="5"/>
      <c r="CI391" s="7"/>
      <c r="CJ391"/>
      <c r="CK391" s="5"/>
      <c r="CL391" s="7"/>
      <c r="CM391"/>
      <c r="CN391" s="5"/>
      <c r="CO391" s="5"/>
      <c r="CP391" s="7"/>
      <c r="CQ391"/>
      <c r="CR391" s="5"/>
      <c r="CS391" s="7"/>
      <c r="CT391"/>
      <c r="CU391" s="5"/>
      <c r="CV391" s="7"/>
      <c r="CW391"/>
      <c r="CX391" s="5"/>
      <c r="CY391" s="7"/>
      <c r="CZ391"/>
      <c r="DA391" s="5"/>
      <c r="DB391" s="5"/>
      <c r="DC391" s="7"/>
      <c r="DD391"/>
      <c r="DE391" s="5"/>
      <c r="DF391" s="7"/>
      <c r="DG391"/>
      <c r="DH391" s="5"/>
      <c r="DI391" s="5"/>
      <c r="DJ391" s="7"/>
      <c r="DK391"/>
      <c r="DL391" s="5"/>
      <c r="DM391" s="5"/>
      <c r="DN391" s="7"/>
      <c r="DO391"/>
      <c r="DP391" s="5"/>
      <c r="DQ391" s="7"/>
      <c r="DR391"/>
      <c r="DS391" s="5"/>
      <c r="DT391" s="7"/>
      <c r="DU391"/>
      <c r="DV391" s="5"/>
      <c r="DW391" s="7"/>
      <c r="DX391"/>
      <c r="DY391" s="5"/>
      <c r="DZ391" s="7"/>
      <c r="EA391"/>
      <c r="EB391" s="5"/>
      <c r="EC391" s="5"/>
      <c r="ED391" s="7"/>
      <c r="EE391"/>
      <c r="EF391" s="5"/>
      <c r="EG391" s="7"/>
      <c r="EH391"/>
      <c r="EI391" s="5"/>
      <c r="EJ391" s="5"/>
      <c r="EK391" s="7"/>
      <c r="EL391"/>
      <c r="EM391" s="5"/>
      <c r="EN391" s="7"/>
      <c r="EO391"/>
    </row>
    <row r="392" spans="18:145" ht="13.5">
      <c r="R392" s="10"/>
      <c r="S392"/>
      <c r="U392" s="5"/>
      <c r="V392" s="10"/>
      <c r="W392"/>
      <c r="Y392" s="5"/>
      <c r="Z392" s="10"/>
      <c r="AA392"/>
      <c r="AC392" s="5"/>
      <c r="AD392" s="7"/>
      <c r="AE392"/>
      <c r="AH392" s="5"/>
      <c r="AI392" s="7"/>
      <c r="AJ392"/>
      <c r="AK392" s="5"/>
      <c r="AL392" s="7"/>
      <c r="AM392"/>
      <c r="AO392" s="5"/>
      <c r="AP392" s="7"/>
      <c r="AQ392"/>
      <c r="BD392" s="5"/>
      <c r="BE392" s="7"/>
      <c r="BF392"/>
      <c r="BG392" s="5"/>
      <c r="BH392" s="7"/>
      <c r="BI392"/>
      <c r="BJ392" s="5"/>
      <c r="BK392" s="7"/>
      <c r="BL392"/>
      <c r="BQ392" s="5"/>
      <c r="BR392" s="7"/>
      <c r="BS392"/>
      <c r="BT392" s="5"/>
      <c r="BU392" s="7"/>
      <c r="BV392"/>
      <c r="BW392" s="5"/>
      <c r="BX392" s="7"/>
      <c r="BY392"/>
      <c r="CD392" s="5"/>
      <c r="CE392" s="7"/>
      <c r="CF392"/>
      <c r="CG392" s="5"/>
      <c r="CH392" s="5"/>
      <c r="CI392" s="7"/>
      <c r="CJ392"/>
      <c r="CK392" s="5"/>
      <c r="CL392" s="7"/>
      <c r="CM392"/>
      <c r="CN392" s="5"/>
      <c r="CO392" s="5"/>
      <c r="CP392" s="7"/>
      <c r="CQ392"/>
      <c r="CR392" s="5"/>
      <c r="CS392" s="7"/>
      <c r="CT392"/>
      <c r="CU392" s="5"/>
      <c r="CV392" s="7"/>
      <c r="CW392"/>
      <c r="CX392" s="5"/>
      <c r="CY392" s="7"/>
      <c r="CZ392"/>
      <c r="DA392" s="5"/>
      <c r="DB392" s="5"/>
      <c r="DC392" s="7"/>
      <c r="DD392"/>
      <c r="DE392" s="5"/>
      <c r="DF392" s="7"/>
      <c r="DG392"/>
      <c r="DH392" s="5"/>
      <c r="DI392" s="5"/>
      <c r="DJ392" s="7"/>
      <c r="DK392"/>
      <c r="DL392" s="5"/>
      <c r="DM392" s="5"/>
      <c r="DN392" s="7"/>
      <c r="DO392"/>
      <c r="DP392" s="5"/>
      <c r="DQ392" s="7"/>
      <c r="DR392"/>
      <c r="DS392" s="5"/>
      <c r="DT392" s="7"/>
      <c r="DU392"/>
      <c r="DV392" s="5"/>
      <c r="DW392" s="7"/>
      <c r="DX392"/>
      <c r="DY392" s="5"/>
      <c r="DZ392" s="7"/>
      <c r="EA392"/>
      <c r="EB392" s="5"/>
      <c r="EC392" s="5"/>
      <c r="ED392" s="7"/>
      <c r="EE392"/>
      <c r="EF392" s="5"/>
      <c r="EG392" s="7"/>
      <c r="EH392"/>
      <c r="EI392" s="5"/>
      <c r="EJ392" s="5"/>
      <c r="EK392" s="7"/>
      <c r="EL392"/>
      <c r="EM392" s="5"/>
      <c r="EN392" s="7"/>
      <c r="EO392"/>
    </row>
    <row r="393" spans="18:145" ht="13.5">
      <c r="R393" s="10"/>
      <c r="S393"/>
      <c r="U393" s="5"/>
      <c r="V393" s="10"/>
      <c r="W393"/>
      <c r="Y393" s="5"/>
      <c r="Z393" s="10"/>
      <c r="AA393"/>
      <c r="AC393" s="5"/>
      <c r="AD393" s="7"/>
      <c r="AE393"/>
      <c r="AH393" s="5"/>
      <c r="AI393" s="7"/>
      <c r="AJ393"/>
      <c r="AK393" s="5"/>
      <c r="AL393" s="7"/>
      <c r="AM393"/>
      <c r="AO393" s="5"/>
      <c r="AP393" s="7"/>
      <c r="AQ393"/>
      <c r="BD393" s="5"/>
      <c r="BE393" s="7"/>
      <c r="BF393"/>
      <c r="BG393" s="5"/>
      <c r="BH393" s="7"/>
      <c r="BI393"/>
      <c r="BJ393" s="5"/>
      <c r="BK393" s="7"/>
      <c r="BL393"/>
      <c r="BQ393" s="5"/>
      <c r="BR393" s="7"/>
      <c r="BS393"/>
      <c r="BT393" s="5"/>
      <c r="BU393" s="7"/>
      <c r="BV393"/>
      <c r="BW393" s="5"/>
      <c r="BX393" s="7"/>
      <c r="BY393"/>
      <c r="CD393" s="5"/>
      <c r="CE393" s="7"/>
      <c r="CF393"/>
      <c r="CG393" s="5"/>
      <c r="CH393" s="5"/>
      <c r="CI393" s="7"/>
      <c r="CJ393"/>
      <c r="CK393" s="5"/>
      <c r="CL393" s="7"/>
      <c r="CM393"/>
      <c r="CN393" s="5"/>
      <c r="CO393" s="5"/>
      <c r="CP393" s="7"/>
      <c r="CQ393"/>
      <c r="CR393" s="5"/>
      <c r="CS393" s="7"/>
      <c r="CT393"/>
      <c r="CU393" s="5"/>
      <c r="CV393" s="7"/>
      <c r="CW393"/>
      <c r="CX393" s="5"/>
      <c r="CY393" s="7"/>
      <c r="CZ393"/>
      <c r="DA393" s="5"/>
      <c r="DB393" s="5"/>
      <c r="DC393" s="7"/>
      <c r="DD393"/>
      <c r="DE393" s="5"/>
      <c r="DF393" s="7"/>
      <c r="DG393"/>
      <c r="DH393" s="5"/>
      <c r="DI393" s="5"/>
      <c r="DJ393" s="7"/>
      <c r="DK393"/>
      <c r="DL393" s="5"/>
      <c r="DM393" s="5"/>
      <c r="DN393" s="7"/>
      <c r="DO393"/>
      <c r="DP393" s="5"/>
      <c r="DQ393" s="7"/>
      <c r="DR393"/>
      <c r="DS393" s="5"/>
      <c r="DT393" s="7"/>
      <c r="DU393"/>
      <c r="DV393" s="5"/>
      <c r="DW393" s="7"/>
      <c r="DX393"/>
      <c r="DY393" s="5"/>
      <c r="DZ393" s="7"/>
      <c r="EA393"/>
      <c r="EB393" s="5"/>
      <c r="EC393" s="5"/>
      <c r="ED393" s="7"/>
      <c r="EE393"/>
      <c r="EF393" s="5"/>
      <c r="EG393" s="7"/>
      <c r="EH393"/>
      <c r="EI393" s="5"/>
      <c r="EJ393" s="5"/>
      <c r="EK393" s="7"/>
      <c r="EL393"/>
      <c r="EM393" s="5"/>
      <c r="EN393" s="7"/>
      <c r="EO393"/>
    </row>
    <row r="394" spans="18:145" ht="13.5">
      <c r="R394" s="10"/>
      <c r="S394"/>
      <c r="U394" s="5"/>
      <c r="V394" s="10"/>
      <c r="W394"/>
      <c r="Y394" s="5"/>
      <c r="Z394" s="10"/>
      <c r="AA394"/>
      <c r="AC394" s="5"/>
      <c r="AD394" s="7"/>
      <c r="AE394"/>
      <c r="AH394" s="5"/>
      <c r="AI394" s="7"/>
      <c r="AJ394"/>
      <c r="AK394" s="5"/>
      <c r="AL394" s="7"/>
      <c r="AM394"/>
      <c r="AO394" s="5"/>
      <c r="AP394" s="7"/>
      <c r="AQ394"/>
      <c r="BD394" s="5"/>
      <c r="BE394" s="7"/>
      <c r="BF394"/>
      <c r="BG394" s="5"/>
      <c r="BH394" s="7"/>
      <c r="BI394"/>
      <c r="BJ394" s="5"/>
      <c r="BK394" s="7"/>
      <c r="BL394"/>
      <c r="BQ394" s="5"/>
      <c r="BR394" s="7"/>
      <c r="BS394"/>
      <c r="BT394" s="5"/>
      <c r="BU394" s="7"/>
      <c r="BV394"/>
      <c r="BW394" s="5"/>
      <c r="BX394" s="7"/>
      <c r="BY394"/>
      <c r="CD394" s="5"/>
      <c r="CE394" s="7"/>
      <c r="CF394"/>
      <c r="CG394" s="5"/>
      <c r="CH394" s="5"/>
      <c r="CI394" s="7"/>
      <c r="CJ394"/>
      <c r="CK394" s="5"/>
      <c r="CL394" s="7"/>
      <c r="CM394"/>
      <c r="CN394" s="5"/>
      <c r="CO394" s="5"/>
      <c r="CP394" s="7"/>
      <c r="CQ394"/>
      <c r="CR394" s="5"/>
      <c r="CS394" s="7"/>
      <c r="CT394"/>
      <c r="CU394" s="5"/>
      <c r="CV394" s="7"/>
      <c r="CW394"/>
      <c r="CX394" s="5"/>
      <c r="CY394" s="7"/>
      <c r="CZ394"/>
      <c r="DA394" s="5"/>
      <c r="DB394" s="5"/>
      <c r="DC394" s="7"/>
      <c r="DD394"/>
      <c r="DE394" s="5"/>
      <c r="DF394" s="7"/>
      <c r="DG394"/>
      <c r="DH394" s="5"/>
      <c r="DI394" s="5"/>
      <c r="DJ394" s="7"/>
      <c r="DK394"/>
      <c r="DL394" s="5"/>
      <c r="DM394" s="5"/>
      <c r="DN394" s="7"/>
      <c r="DO394"/>
      <c r="DP394" s="5"/>
      <c r="DQ394" s="7"/>
      <c r="DR394"/>
      <c r="DS394" s="5"/>
      <c r="DT394" s="7"/>
      <c r="DU394"/>
      <c r="DV394" s="5"/>
      <c r="DW394" s="7"/>
      <c r="DX394"/>
      <c r="DY394" s="5"/>
      <c r="DZ394" s="7"/>
      <c r="EA394"/>
      <c r="EB394" s="5"/>
      <c r="EC394" s="5"/>
      <c r="ED394" s="7"/>
      <c r="EE394"/>
      <c r="EF394" s="5"/>
      <c r="EG394" s="7"/>
      <c r="EH394"/>
      <c r="EI394" s="5"/>
      <c r="EJ394" s="5"/>
      <c r="EK394" s="7"/>
      <c r="EL394"/>
      <c r="EM394" s="5"/>
      <c r="EN394" s="7"/>
      <c r="EO394"/>
    </row>
    <row r="395" spans="18:145" ht="13.5">
      <c r="R395" s="10"/>
      <c r="S395"/>
      <c r="U395" s="5"/>
      <c r="V395" s="10"/>
      <c r="W395"/>
      <c r="Y395" s="5"/>
      <c r="Z395" s="10"/>
      <c r="AA395"/>
      <c r="AC395" s="5"/>
      <c r="AD395" s="7"/>
      <c r="AE395"/>
      <c r="AH395" s="5"/>
      <c r="AI395" s="7"/>
      <c r="AJ395"/>
      <c r="AK395" s="5"/>
      <c r="AL395" s="7"/>
      <c r="AM395"/>
      <c r="AO395" s="5"/>
      <c r="AP395" s="7"/>
      <c r="AQ395"/>
      <c r="BD395" s="5"/>
      <c r="BE395" s="7"/>
      <c r="BF395"/>
      <c r="BG395" s="5"/>
      <c r="BH395" s="7"/>
      <c r="BI395"/>
      <c r="BJ395" s="5"/>
      <c r="BK395" s="7"/>
      <c r="BL395"/>
      <c r="BQ395" s="5"/>
      <c r="BR395" s="7"/>
      <c r="BS395"/>
      <c r="BT395" s="5"/>
      <c r="BU395" s="7"/>
      <c r="BV395"/>
      <c r="BW395" s="5"/>
      <c r="BX395" s="7"/>
      <c r="BY395"/>
      <c r="CD395" s="5"/>
      <c r="CE395" s="7"/>
      <c r="CF395"/>
      <c r="CG395" s="5"/>
      <c r="CH395" s="5"/>
      <c r="CI395" s="7"/>
      <c r="CJ395"/>
      <c r="CK395" s="5"/>
      <c r="CL395" s="7"/>
      <c r="CM395"/>
      <c r="CN395" s="5"/>
      <c r="CO395" s="5"/>
      <c r="CP395" s="7"/>
      <c r="CQ395"/>
      <c r="CR395" s="5"/>
      <c r="CS395" s="7"/>
      <c r="CT395"/>
      <c r="CU395" s="5"/>
      <c r="CV395" s="7"/>
      <c r="CW395"/>
      <c r="CX395" s="5"/>
      <c r="CY395" s="7"/>
      <c r="CZ395"/>
      <c r="DA395" s="5"/>
      <c r="DB395" s="5"/>
      <c r="DC395" s="7"/>
      <c r="DD395"/>
      <c r="DE395" s="5"/>
      <c r="DF395" s="7"/>
      <c r="DG395"/>
      <c r="DH395" s="5"/>
      <c r="DI395" s="5"/>
      <c r="DJ395" s="7"/>
      <c r="DK395"/>
      <c r="DL395" s="5"/>
      <c r="DM395" s="5"/>
      <c r="DN395" s="7"/>
      <c r="DO395"/>
      <c r="DP395" s="5"/>
      <c r="DQ395" s="7"/>
      <c r="DR395"/>
      <c r="DS395" s="5"/>
      <c r="DT395" s="7"/>
      <c r="DU395"/>
      <c r="DV395" s="5"/>
      <c r="DW395" s="7"/>
      <c r="DX395"/>
      <c r="DY395" s="5"/>
      <c r="DZ395" s="7"/>
      <c r="EA395"/>
      <c r="EB395" s="5"/>
      <c r="EC395" s="5"/>
      <c r="ED395" s="7"/>
      <c r="EE395"/>
      <c r="EF395" s="5"/>
      <c r="EG395" s="7"/>
      <c r="EH395"/>
      <c r="EI395" s="5"/>
      <c r="EJ395" s="5"/>
      <c r="EK395" s="7"/>
      <c r="EL395"/>
      <c r="EM395" s="5"/>
      <c r="EN395" s="7"/>
      <c r="EO395"/>
    </row>
    <row r="396" spans="18:145" ht="13.5">
      <c r="R396" s="10"/>
      <c r="S396"/>
      <c r="U396" s="5"/>
      <c r="V396" s="10"/>
      <c r="W396"/>
      <c r="Y396" s="5"/>
      <c r="Z396" s="10"/>
      <c r="AA396"/>
      <c r="AC396" s="5"/>
      <c r="AD396" s="7"/>
      <c r="AE396"/>
      <c r="AH396" s="5"/>
      <c r="AI396" s="7"/>
      <c r="AJ396"/>
      <c r="AK396" s="5"/>
      <c r="AL396" s="7"/>
      <c r="AM396"/>
      <c r="AO396" s="5"/>
      <c r="AP396" s="7"/>
      <c r="AQ396"/>
      <c r="BD396" s="5"/>
      <c r="BE396" s="7"/>
      <c r="BF396"/>
      <c r="BG396" s="5"/>
      <c r="BH396" s="7"/>
      <c r="BI396"/>
      <c r="BJ396" s="5"/>
      <c r="BK396" s="7"/>
      <c r="BL396"/>
      <c r="BQ396" s="5"/>
      <c r="BR396" s="7"/>
      <c r="BS396"/>
      <c r="BT396" s="5"/>
      <c r="BU396" s="7"/>
      <c r="BV396"/>
      <c r="BW396" s="5"/>
      <c r="BX396" s="7"/>
      <c r="BY396"/>
      <c r="CD396" s="5"/>
      <c r="CE396" s="7"/>
      <c r="CF396"/>
      <c r="CG396" s="5"/>
      <c r="CH396" s="5"/>
      <c r="CI396" s="7"/>
      <c r="CJ396"/>
      <c r="CK396" s="5"/>
      <c r="CL396" s="7"/>
      <c r="CM396"/>
      <c r="CN396" s="5"/>
      <c r="CO396" s="5"/>
      <c r="CP396" s="7"/>
      <c r="CQ396"/>
      <c r="CR396" s="5"/>
      <c r="CS396" s="7"/>
      <c r="CT396"/>
      <c r="CU396" s="5"/>
      <c r="CV396" s="7"/>
      <c r="CW396"/>
      <c r="CX396" s="5"/>
      <c r="CY396" s="7"/>
      <c r="CZ396"/>
      <c r="DA396" s="5"/>
      <c r="DB396" s="5"/>
      <c r="DC396" s="7"/>
      <c r="DD396"/>
      <c r="DE396" s="5"/>
      <c r="DF396" s="7"/>
      <c r="DG396"/>
      <c r="DH396" s="5"/>
      <c r="DI396" s="5"/>
      <c r="DJ396" s="7"/>
      <c r="DK396"/>
      <c r="DL396" s="5"/>
      <c r="DM396" s="5"/>
      <c r="DN396" s="7"/>
      <c r="DO396"/>
      <c r="DP396" s="5"/>
      <c r="DQ396" s="7"/>
      <c r="DR396"/>
      <c r="DS396" s="5"/>
      <c r="DT396" s="7"/>
      <c r="DU396"/>
      <c r="DV396" s="5"/>
      <c r="DW396" s="7"/>
      <c r="DX396"/>
      <c r="DY396" s="5"/>
      <c r="DZ396" s="7"/>
      <c r="EA396"/>
      <c r="EB396" s="5"/>
      <c r="EC396" s="5"/>
      <c r="ED396" s="7"/>
      <c r="EE396"/>
      <c r="EF396" s="5"/>
      <c r="EG396" s="7"/>
      <c r="EH396"/>
      <c r="EI396" s="5"/>
      <c r="EJ396" s="5"/>
      <c r="EK396" s="7"/>
      <c r="EL396"/>
      <c r="EM396" s="5"/>
      <c r="EN396" s="7"/>
      <c r="EO396"/>
    </row>
    <row r="397" spans="18:145" ht="13.5">
      <c r="R397" s="10"/>
      <c r="S397"/>
      <c r="U397" s="5"/>
      <c r="V397" s="10"/>
      <c r="W397"/>
      <c r="Y397" s="5"/>
      <c r="Z397" s="10"/>
      <c r="AA397"/>
      <c r="AC397" s="5"/>
      <c r="AD397" s="7"/>
      <c r="AE397"/>
      <c r="AH397" s="5"/>
      <c r="AI397" s="7"/>
      <c r="AJ397"/>
      <c r="AK397" s="5"/>
      <c r="AL397" s="7"/>
      <c r="AM397"/>
      <c r="AO397" s="5"/>
      <c r="AP397" s="7"/>
      <c r="AQ397"/>
      <c r="BD397" s="5"/>
      <c r="BE397" s="7"/>
      <c r="BF397"/>
      <c r="BG397" s="5"/>
      <c r="BH397" s="7"/>
      <c r="BI397"/>
      <c r="BJ397" s="5"/>
      <c r="BK397" s="7"/>
      <c r="BL397"/>
      <c r="BQ397" s="5"/>
      <c r="BR397" s="7"/>
      <c r="BS397"/>
      <c r="BT397" s="5"/>
      <c r="BU397" s="7"/>
      <c r="BV397"/>
      <c r="BW397" s="5"/>
      <c r="BX397" s="7"/>
      <c r="BY397"/>
      <c r="CD397" s="5"/>
      <c r="CE397" s="7"/>
      <c r="CF397"/>
      <c r="CG397" s="5"/>
      <c r="CH397" s="5"/>
      <c r="CI397" s="7"/>
      <c r="CJ397"/>
      <c r="CK397" s="5"/>
      <c r="CL397" s="7"/>
      <c r="CM397"/>
      <c r="CN397" s="5"/>
      <c r="CO397" s="5"/>
      <c r="CP397" s="7"/>
      <c r="CQ397"/>
      <c r="CR397" s="5"/>
      <c r="CS397" s="7"/>
      <c r="CT397"/>
      <c r="CU397" s="5"/>
      <c r="CV397" s="7"/>
      <c r="CW397"/>
      <c r="CX397" s="5"/>
      <c r="CY397" s="7"/>
      <c r="CZ397"/>
      <c r="DA397" s="5"/>
      <c r="DB397" s="5"/>
      <c r="DC397" s="7"/>
      <c r="DD397"/>
      <c r="DE397" s="5"/>
      <c r="DF397" s="7"/>
      <c r="DG397"/>
      <c r="DH397" s="5"/>
      <c r="DI397" s="5"/>
      <c r="DJ397" s="7"/>
      <c r="DK397"/>
      <c r="DL397" s="5"/>
      <c r="DM397" s="5"/>
      <c r="DN397" s="7"/>
      <c r="DO397"/>
      <c r="DP397" s="5"/>
      <c r="DQ397" s="7"/>
      <c r="DR397"/>
      <c r="DS397" s="5"/>
      <c r="DT397" s="7"/>
      <c r="DU397"/>
      <c r="DV397" s="5"/>
      <c r="DW397" s="7"/>
      <c r="DX397"/>
      <c r="DY397" s="5"/>
      <c r="DZ397" s="7"/>
      <c r="EA397"/>
      <c r="EB397" s="5"/>
      <c r="EC397" s="5"/>
      <c r="ED397" s="7"/>
      <c r="EE397"/>
      <c r="EF397" s="5"/>
      <c r="EG397" s="7"/>
      <c r="EH397"/>
      <c r="EI397" s="5"/>
      <c r="EJ397" s="5"/>
      <c r="EK397" s="7"/>
      <c r="EL397"/>
      <c r="EM397" s="5"/>
      <c r="EN397" s="7"/>
      <c r="EO397"/>
    </row>
    <row r="398" spans="18:145" ht="13.5">
      <c r="R398" s="10"/>
      <c r="S398"/>
      <c r="U398" s="5"/>
      <c r="V398" s="10"/>
      <c r="W398"/>
      <c r="Y398" s="5"/>
      <c r="Z398" s="10"/>
      <c r="AA398"/>
      <c r="AC398" s="5"/>
      <c r="AD398" s="7"/>
      <c r="AE398"/>
      <c r="AH398" s="5"/>
      <c r="AI398" s="7"/>
      <c r="AJ398"/>
      <c r="AK398" s="5"/>
      <c r="AL398" s="7"/>
      <c r="AM398"/>
      <c r="AO398" s="5"/>
      <c r="AP398" s="7"/>
      <c r="AQ398"/>
      <c r="BD398" s="5"/>
      <c r="BE398" s="7"/>
      <c r="BF398"/>
      <c r="BG398" s="5"/>
      <c r="BH398" s="7"/>
      <c r="BI398"/>
      <c r="BJ398" s="5"/>
      <c r="BK398" s="7"/>
      <c r="BL398"/>
      <c r="BQ398" s="5"/>
      <c r="BR398" s="7"/>
      <c r="BS398"/>
      <c r="BT398" s="5"/>
      <c r="BU398" s="7"/>
      <c r="BV398"/>
      <c r="BW398" s="5"/>
      <c r="BX398" s="7"/>
      <c r="BY398"/>
      <c r="CD398" s="5"/>
      <c r="CE398" s="7"/>
      <c r="CF398"/>
      <c r="CG398" s="5"/>
      <c r="CH398" s="5"/>
      <c r="CI398" s="7"/>
      <c r="CJ398"/>
      <c r="CK398" s="5"/>
      <c r="CL398" s="7"/>
      <c r="CM398"/>
      <c r="CN398" s="5"/>
      <c r="CO398" s="5"/>
      <c r="CP398" s="7"/>
      <c r="CQ398"/>
      <c r="CR398" s="5"/>
      <c r="CS398" s="7"/>
      <c r="CT398"/>
      <c r="CU398" s="5"/>
      <c r="CV398" s="7"/>
      <c r="CW398"/>
      <c r="CX398" s="5"/>
      <c r="CY398" s="7"/>
      <c r="CZ398"/>
      <c r="DA398" s="5"/>
      <c r="DB398" s="5"/>
      <c r="DC398" s="7"/>
      <c r="DD398"/>
      <c r="DE398" s="5"/>
      <c r="DF398" s="7"/>
      <c r="DG398"/>
      <c r="DH398" s="5"/>
      <c r="DI398" s="5"/>
      <c r="DJ398" s="7"/>
      <c r="DK398"/>
      <c r="DL398" s="5"/>
      <c r="DM398" s="5"/>
      <c r="DN398" s="7"/>
      <c r="DO398"/>
      <c r="DP398" s="5"/>
      <c r="DQ398" s="7"/>
      <c r="DR398"/>
      <c r="DS398" s="5"/>
      <c r="DT398" s="7"/>
      <c r="DU398"/>
      <c r="DV398" s="5"/>
      <c r="DW398" s="7"/>
      <c r="DX398"/>
      <c r="DY398" s="5"/>
      <c r="DZ398" s="7"/>
      <c r="EA398"/>
      <c r="EB398" s="5"/>
      <c r="EC398" s="5"/>
      <c r="ED398" s="7"/>
      <c r="EE398"/>
      <c r="EF398" s="5"/>
      <c r="EG398" s="7"/>
      <c r="EH398"/>
      <c r="EI398" s="5"/>
      <c r="EJ398" s="5"/>
      <c r="EK398" s="7"/>
      <c r="EL398"/>
      <c r="EM398" s="5"/>
      <c r="EN398" s="7"/>
      <c r="EO398"/>
    </row>
    <row r="399" spans="18:145" ht="13.5">
      <c r="R399" s="10"/>
      <c r="S399"/>
      <c r="U399" s="5"/>
      <c r="V399" s="10"/>
      <c r="W399"/>
      <c r="Y399" s="5"/>
      <c r="Z399" s="10"/>
      <c r="AA399"/>
      <c r="AC399" s="5"/>
      <c r="AD399" s="7"/>
      <c r="AE399"/>
      <c r="AH399" s="5"/>
      <c r="AI399" s="7"/>
      <c r="AJ399"/>
      <c r="AK399" s="5"/>
      <c r="AL399" s="7"/>
      <c r="AM399"/>
      <c r="AO399" s="5"/>
      <c r="AP399" s="7"/>
      <c r="AQ399"/>
      <c r="BD399" s="5"/>
      <c r="BE399" s="7"/>
      <c r="BF399"/>
      <c r="BG399" s="5"/>
      <c r="BH399" s="7"/>
      <c r="BI399"/>
      <c r="BJ399" s="5"/>
      <c r="BK399" s="7"/>
      <c r="BL399"/>
      <c r="BQ399" s="5"/>
      <c r="BR399" s="7"/>
      <c r="BS399"/>
      <c r="BT399" s="5"/>
      <c r="BU399" s="7"/>
      <c r="BV399"/>
      <c r="BW399" s="5"/>
      <c r="BX399" s="7"/>
      <c r="BY399"/>
      <c r="CD399" s="5"/>
      <c r="CE399" s="7"/>
      <c r="CF399"/>
      <c r="CG399" s="5"/>
      <c r="CH399" s="5"/>
      <c r="CI399" s="7"/>
      <c r="CJ399"/>
      <c r="CK399" s="5"/>
      <c r="CL399" s="7"/>
      <c r="CM399"/>
      <c r="CN399" s="5"/>
      <c r="CO399" s="5"/>
      <c r="CP399" s="7"/>
      <c r="CQ399"/>
      <c r="CR399" s="5"/>
      <c r="CS399" s="7"/>
      <c r="CT399"/>
      <c r="CU399" s="5"/>
      <c r="CV399" s="7"/>
      <c r="CW399"/>
      <c r="CX399" s="5"/>
      <c r="CY399" s="7"/>
      <c r="CZ399"/>
      <c r="DA399" s="5"/>
      <c r="DB399" s="5"/>
      <c r="DC399" s="7"/>
      <c r="DD399"/>
      <c r="DE399" s="5"/>
      <c r="DF399" s="7"/>
      <c r="DG399"/>
      <c r="DH399" s="5"/>
      <c r="DI399" s="5"/>
      <c r="DJ399" s="7"/>
      <c r="DK399"/>
      <c r="DL399" s="5"/>
      <c r="DM399" s="5"/>
      <c r="DN399" s="7"/>
      <c r="DO399"/>
      <c r="DP399" s="5"/>
      <c r="DQ399" s="7"/>
      <c r="DR399"/>
      <c r="DS399" s="5"/>
      <c r="DT399" s="7"/>
      <c r="DU399"/>
      <c r="DV399" s="5"/>
      <c r="DW399" s="7"/>
      <c r="DX399"/>
      <c r="DY399" s="5"/>
      <c r="DZ399" s="7"/>
      <c r="EA399"/>
      <c r="EB399" s="5"/>
      <c r="EC399" s="5"/>
      <c r="ED399" s="7"/>
      <c r="EE399"/>
      <c r="EF399" s="5"/>
      <c r="EG399" s="7"/>
      <c r="EH399"/>
      <c r="EI399" s="5"/>
      <c r="EJ399" s="5"/>
      <c r="EK399" s="7"/>
      <c r="EL399"/>
      <c r="EM399" s="5"/>
      <c r="EN399" s="7"/>
      <c r="EO399"/>
    </row>
    <row r="400" spans="18:145" ht="13.5">
      <c r="R400" s="10"/>
      <c r="S400"/>
      <c r="U400" s="5"/>
      <c r="V400" s="10"/>
      <c r="W400"/>
      <c r="Y400" s="5"/>
      <c r="Z400" s="10"/>
      <c r="AA400"/>
      <c r="AC400" s="5"/>
      <c r="AD400" s="7"/>
      <c r="AE400"/>
      <c r="AH400" s="5"/>
      <c r="AI400" s="7"/>
      <c r="AJ400"/>
      <c r="AK400" s="5"/>
      <c r="AL400" s="7"/>
      <c r="AM400"/>
      <c r="AO400" s="5"/>
      <c r="AP400" s="7"/>
      <c r="AQ400"/>
      <c r="BD400" s="5"/>
      <c r="BE400" s="7"/>
      <c r="BF400"/>
      <c r="BG400" s="5"/>
      <c r="BH400" s="7"/>
      <c r="BI400"/>
      <c r="BJ400" s="5"/>
      <c r="BK400" s="7"/>
      <c r="BL400"/>
      <c r="BQ400" s="5"/>
      <c r="BR400" s="7"/>
      <c r="BS400"/>
      <c r="BT400" s="5"/>
      <c r="BU400" s="7"/>
      <c r="BV400"/>
      <c r="BW400" s="5"/>
      <c r="BX400" s="7"/>
      <c r="BY400"/>
      <c r="CD400" s="5"/>
      <c r="CE400" s="7"/>
      <c r="CF400"/>
      <c r="CG400" s="5"/>
      <c r="CH400" s="5"/>
      <c r="CI400" s="7"/>
      <c r="CJ400"/>
      <c r="CK400" s="5"/>
      <c r="CL400" s="7"/>
      <c r="CM400"/>
      <c r="CN400" s="5"/>
      <c r="CO400" s="5"/>
      <c r="CP400" s="7"/>
      <c r="CQ400"/>
      <c r="CR400" s="5"/>
      <c r="CS400" s="7"/>
      <c r="CT400"/>
      <c r="CU400" s="5"/>
      <c r="CV400" s="7"/>
      <c r="CW400"/>
      <c r="CX400" s="5"/>
      <c r="CY400" s="7"/>
      <c r="CZ400"/>
      <c r="DA400" s="5"/>
      <c r="DB400" s="5"/>
      <c r="DC400" s="7"/>
      <c r="DD400"/>
      <c r="DE400" s="5"/>
      <c r="DF400" s="7"/>
      <c r="DG400"/>
      <c r="DH400" s="5"/>
      <c r="DI400" s="5"/>
      <c r="DJ400" s="7"/>
      <c r="DK400"/>
      <c r="DL400" s="5"/>
      <c r="DM400" s="5"/>
      <c r="DN400" s="7"/>
      <c r="DO400"/>
      <c r="DP400" s="5"/>
      <c r="DQ400" s="7"/>
      <c r="DR400"/>
      <c r="DS400" s="5"/>
      <c r="DT400" s="7"/>
      <c r="DU400"/>
      <c r="DV400" s="5"/>
      <c r="DW400" s="7"/>
      <c r="DX400"/>
      <c r="DY400" s="5"/>
      <c r="DZ400" s="7"/>
      <c r="EA400"/>
      <c r="EB400" s="5"/>
      <c r="EC400" s="5"/>
      <c r="ED400" s="7"/>
      <c r="EE400"/>
      <c r="EF400" s="5"/>
      <c r="EG400" s="7"/>
      <c r="EH400"/>
      <c r="EI400" s="5"/>
      <c r="EJ400" s="5"/>
      <c r="EK400" s="7"/>
      <c r="EL400"/>
      <c r="EM400" s="5"/>
      <c r="EN400" s="7"/>
      <c r="EO400"/>
    </row>
    <row r="401" spans="18:145" ht="13.5">
      <c r="R401" s="10"/>
      <c r="S401"/>
      <c r="U401" s="5"/>
      <c r="V401" s="10"/>
      <c r="W401"/>
      <c r="Y401" s="5"/>
      <c r="Z401" s="10"/>
      <c r="AA401"/>
      <c r="AC401" s="5"/>
      <c r="AD401" s="7"/>
      <c r="AE401"/>
      <c r="AH401" s="5"/>
      <c r="AI401" s="7"/>
      <c r="AJ401"/>
      <c r="AK401" s="5"/>
      <c r="AL401" s="7"/>
      <c r="AM401"/>
      <c r="AO401" s="5"/>
      <c r="AP401" s="7"/>
      <c r="AQ401"/>
      <c r="BD401" s="5"/>
      <c r="BE401" s="7"/>
      <c r="BF401"/>
      <c r="BG401" s="5"/>
      <c r="BH401" s="7"/>
      <c r="BI401"/>
      <c r="BJ401" s="5"/>
      <c r="BK401" s="7"/>
      <c r="BL401"/>
      <c r="BQ401" s="5"/>
      <c r="BR401" s="7"/>
      <c r="BS401"/>
      <c r="BT401" s="5"/>
      <c r="BU401" s="7"/>
      <c r="BV401"/>
      <c r="BW401" s="5"/>
      <c r="BX401" s="7"/>
      <c r="BY401"/>
      <c r="CD401" s="5"/>
      <c r="CE401" s="7"/>
      <c r="CF401"/>
      <c r="CG401" s="5"/>
      <c r="CH401" s="5"/>
      <c r="CI401" s="7"/>
      <c r="CJ401"/>
      <c r="CK401" s="5"/>
      <c r="CL401" s="7"/>
      <c r="CM401"/>
      <c r="CN401" s="5"/>
      <c r="CO401" s="5"/>
      <c r="CP401" s="7"/>
      <c r="CQ401"/>
      <c r="CR401" s="5"/>
      <c r="CS401" s="7"/>
      <c r="CT401"/>
      <c r="CU401" s="5"/>
      <c r="CV401" s="7"/>
      <c r="CW401"/>
      <c r="CX401" s="5"/>
      <c r="CY401" s="7"/>
      <c r="CZ401"/>
      <c r="DA401" s="5"/>
      <c r="DB401" s="5"/>
      <c r="DC401" s="7"/>
      <c r="DD401"/>
      <c r="DE401" s="5"/>
      <c r="DF401" s="7"/>
      <c r="DG401"/>
      <c r="DH401" s="5"/>
      <c r="DI401" s="5"/>
      <c r="DJ401" s="7"/>
      <c r="DK401"/>
      <c r="DL401" s="5"/>
      <c r="DM401" s="5"/>
      <c r="DN401" s="7"/>
      <c r="DO401"/>
      <c r="DP401" s="5"/>
      <c r="DQ401" s="7"/>
      <c r="DR401"/>
      <c r="DS401" s="5"/>
      <c r="DT401" s="7"/>
      <c r="DU401"/>
      <c r="DV401" s="5"/>
      <c r="DW401" s="7"/>
      <c r="DX401"/>
      <c r="DY401" s="5"/>
      <c r="DZ401" s="7"/>
      <c r="EA401"/>
      <c r="EB401" s="5"/>
      <c r="EC401" s="5"/>
      <c r="ED401" s="7"/>
      <c r="EE401"/>
      <c r="EF401" s="5"/>
      <c r="EG401" s="7"/>
      <c r="EH401"/>
      <c r="EI401" s="5"/>
      <c r="EJ401" s="5"/>
      <c r="EK401" s="7"/>
      <c r="EL401"/>
      <c r="EM401" s="5"/>
      <c r="EN401" s="7"/>
      <c r="EO401"/>
    </row>
    <row r="402" spans="18:145" ht="13.5">
      <c r="R402" s="10"/>
      <c r="S402"/>
      <c r="U402" s="5"/>
      <c r="V402" s="10"/>
      <c r="W402"/>
      <c r="Y402" s="5"/>
      <c r="Z402" s="10"/>
      <c r="AA402"/>
      <c r="AC402" s="5"/>
      <c r="AD402" s="7"/>
      <c r="AE402"/>
      <c r="AH402" s="5"/>
      <c r="AI402" s="7"/>
      <c r="AJ402"/>
      <c r="AK402" s="5"/>
      <c r="AL402" s="7"/>
      <c r="AM402"/>
      <c r="AO402" s="5"/>
      <c r="AP402" s="7"/>
      <c r="AQ402"/>
      <c r="BD402" s="5"/>
      <c r="BE402" s="7"/>
      <c r="BF402"/>
      <c r="BG402" s="5"/>
      <c r="BH402" s="7"/>
      <c r="BI402"/>
      <c r="BJ402" s="5"/>
      <c r="BK402" s="7"/>
      <c r="BL402"/>
      <c r="BQ402" s="5"/>
      <c r="BR402" s="7"/>
      <c r="BS402"/>
      <c r="BT402" s="5"/>
      <c r="BU402" s="7"/>
      <c r="BV402"/>
      <c r="BW402" s="5"/>
      <c r="BX402" s="7"/>
      <c r="BY402"/>
      <c r="CD402" s="5"/>
      <c r="CE402" s="7"/>
      <c r="CF402"/>
      <c r="CG402" s="5"/>
      <c r="CH402" s="5"/>
      <c r="CI402" s="7"/>
      <c r="CJ402"/>
      <c r="CK402" s="5"/>
      <c r="CL402" s="7"/>
      <c r="CM402"/>
      <c r="CN402" s="5"/>
      <c r="CO402" s="5"/>
      <c r="CP402" s="7"/>
      <c r="CQ402"/>
      <c r="CR402" s="5"/>
      <c r="CS402" s="7"/>
      <c r="CT402"/>
      <c r="CU402" s="5"/>
      <c r="CV402" s="7"/>
      <c r="CW402"/>
      <c r="CX402" s="5"/>
      <c r="CY402" s="7"/>
      <c r="CZ402"/>
      <c r="DA402" s="5"/>
      <c r="DB402" s="5"/>
      <c r="DC402" s="7"/>
      <c r="DD402"/>
      <c r="DE402" s="5"/>
      <c r="DF402" s="7"/>
      <c r="DG402"/>
      <c r="DH402" s="5"/>
      <c r="DI402" s="5"/>
      <c r="DJ402" s="7"/>
      <c r="DK402"/>
      <c r="DL402" s="5"/>
      <c r="DM402" s="5"/>
      <c r="DN402" s="7"/>
      <c r="DO402"/>
      <c r="DP402" s="5"/>
      <c r="DQ402" s="7"/>
      <c r="DR402"/>
      <c r="DS402" s="5"/>
      <c r="DT402" s="7"/>
      <c r="DU402"/>
      <c r="DV402" s="5"/>
      <c r="DW402" s="7"/>
      <c r="DX402"/>
      <c r="DY402" s="5"/>
      <c r="DZ402" s="7"/>
      <c r="EA402"/>
      <c r="EB402" s="5"/>
      <c r="EC402" s="5"/>
      <c r="ED402" s="7"/>
      <c r="EE402"/>
      <c r="EF402" s="5"/>
      <c r="EG402" s="7"/>
      <c r="EH402"/>
      <c r="EI402" s="5"/>
      <c r="EJ402" s="5"/>
      <c r="EK402" s="7"/>
      <c r="EL402"/>
      <c r="EM402" s="5"/>
      <c r="EN402" s="7"/>
      <c r="EO402"/>
    </row>
    <row r="403" spans="18:145" ht="13.5">
      <c r="R403" s="10"/>
      <c r="S403"/>
      <c r="U403" s="5"/>
      <c r="V403" s="10"/>
      <c r="W403"/>
      <c r="Y403" s="5"/>
      <c r="Z403" s="10"/>
      <c r="AA403"/>
      <c r="AC403" s="5"/>
      <c r="AD403" s="7"/>
      <c r="AE403"/>
      <c r="AH403" s="5"/>
      <c r="AI403" s="7"/>
      <c r="AJ403"/>
      <c r="AK403" s="5"/>
      <c r="AL403" s="7"/>
      <c r="AM403"/>
      <c r="AO403" s="5"/>
      <c r="AP403" s="7"/>
      <c r="AQ403"/>
      <c r="BD403" s="5"/>
      <c r="BE403" s="7"/>
      <c r="BF403"/>
      <c r="BG403" s="5"/>
      <c r="BH403" s="7"/>
      <c r="BI403"/>
      <c r="BJ403" s="5"/>
      <c r="BK403" s="7"/>
      <c r="BL403"/>
      <c r="BQ403" s="5"/>
      <c r="BR403" s="7"/>
      <c r="BS403"/>
      <c r="BT403" s="5"/>
      <c r="BU403" s="7"/>
      <c r="BV403"/>
      <c r="BW403" s="5"/>
      <c r="BX403" s="7"/>
      <c r="BY403"/>
      <c r="CD403" s="5"/>
      <c r="CE403" s="7"/>
      <c r="CF403"/>
      <c r="CG403" s="5"/>
      <c r="CH403" s="5"/>
      <c r="CI403" s="7"/>
      <c r="CJ403"/>
      <c r="CK403" s="5"/>
      <c r="CL403" s="7"/>
      <c r="CM403"/>
      <c r="CN403" s="5"/>
      <c r="CO403" s="5"/>
      <c r="CP403" s="7"/>
      <c r="CQ403"/>
      <c r="CR403" s="5"/>
      <c r="CS403" s="7"/>
      <c r="CT403"/>
      <c r="CU403" s="5"/>
      <c r="CV403" s="7"/>
      <c r="CW403"/>
      <c r="CX403" s="5"/>
      <c r="CY403" s="7"/>
      <c r="CZ403"/>
      <c r="DA403" s="5"/>
      <c r="DB403" s="5"/>
      <c r="DC403" s="7"/>
      <c r="DD403"/>
      <c r="DE403" s="5"/>
      <c r="DF403" s="7"/>
      <c r="DG403"/>
      <c r="DH403" s="5"/>
      <c r="DI403" s="5"/>
      <c r="DJ403" s="7"/>
      <c r="DK403"/>
      <c r="DL403" s="5"/>
      <c r="DM403" s="5"/>
      <c r="DN403" s="7"/>
      <c r="DO403"/>
      <c r="DP403" s="5"/>
      <c r="DQ403" s="7"/>
      <c r="DR403"/>
      <c r="DS403" s="5"/>
      <c r="DT403" s="7"/>
      <c r="DU403"/>
      <c r="DV403" s="5"/>
      <c r="DW403" s="7"/>
      <c r="DX403"/>
      <c r="DY403" s="5"/>
      <c r="DZ403" s="7"/>
      <c r="EA403"/>
      <c r="EB403" s="5"/>
      <c r="EC403" s="5"/>
      <c r="ED403" s="7"/>
      <c r="EE403"/>
      <c r="EF403" s="5"/>
      <c r="EG403" s="7"/>
      <c r="EH403"/>
      <c r="EI403" s="5"/>
      <c r="EJ403" s="5"/>
      <c r="EK403" s="7"/>
      <c r="EL403"/>
      <c r="EM403" s="5"/>
      <c r="EN403" s="7"/>
      <c r="EO403"/>
    </row>
    <row r="404" spans="18:145" ht="13.5">
      <c r="R404" s="10"/>
      <c r="S404"/>
      <c r="U404" s="5"/>
      <c r="V404" s="10"/>
      <c r="W404"/>
      <c r="Y404" s="5"/>
      <c r="Z404" s="10"/>
      <c r="AA404"/>
      <c r="AC404" s="5"/>
      <c r="AD404" s="7"/>
      <c r="AE404"/>
      <c r="AH404" s="5"/>
      <c r="AI404" s="7"/>
      <c r="AJ404"/>
      <c r="AK404" s="5"/>
      <c r="AL404" s="7"/>
      <c r="AM404"/>
      <c r="AO404" s="5"/>
      <c r="AP404" s="7"/>
      <c r="AQ404"/>
      <c r="BD404" s="5"/>
      <c r="BE404" s="7"/>
      <c r="BF404"/>
      <c r="BG404" s="5"/>
      <c r="BH404" s="7"/>
      <c r="BI404"/>
      <c r="BJ404" s="5"/>
      <c r="BK404" s="7"/>
      <c r="BL404"/>
      <c r="BQ404" s="5"/>
      <c r="BR404" s="7"/>
      <c r="BS404"/>
      <c r="BT404" s="5"/>
      <c r="BU404" s="7"/>
      <c r="BV404"/>
      <c r="BW404" s="5"/>
      <c r="BX404" s="7"/>
      <c r="BY404"/>
      <c r="CD404" s="5"/>
      <c r="CE404" s="7"/>
      <c r="CF404"/>
      <c r="CG404" s="5"/>
      <c r="CH404" s="5"/>
      <c r="CI404" s="7"/>
      <c r="CJ404"/>
      <c r="CK404" s="5"/>
      <c r="CL404" s="7"/>
      <c r="CM404"/>
      <c r="CN404" s="5"/>
      <c r="CO404" s="5"/>
      <c r="CP404" s="7"/>
      <c r="CQ404"/>
      <c r="CR404" s="5"/>
      <c r="CS404" s="7"/>
      <c r="CT404"/>
      <c r="CU404" s="5"/>
      <c r="CV404" s="7"/>
      <c r="CW404"/>
      <c r="CX404" s="5"/>
      <c r="CY404" s="7"/>
      <c r="CZ404"/>
      <c r="DA404" s="5"/>
      <c r="DB404" s="5"/>
      <c r="DC404" s="7"/>
      <c r="DD404"/>
      <c r="DE404" s="5"/>
      <c r="DF404" s="7"/>
      <c r="DG404"/>
      <c r="DH404" s="5"/>
      <c r="DI404" s="5"/>
      <c r="DJ404" s="7"/>
      <c r="DK404"/>
      <c r="DL404" s="5"/>
      <c r="DM404" s="5"/>
      <c r="DN404" s="7"/>
      <c r="DO404"/>
      <c r="DP404" s="5"/>
      <c r="DQ404" s="7"/>
      <c r="DR404"/>
      <c r="DS404" s="5"/>
      <c r="DT404" s="7"/>
      <c r="DU404"/>
      <c r="DV404" s="5"/>
      <c r="DW404" s="7"/>
      <c r="DX404"/>
      <c r="DY404" s="5"/>
      <c r="DZ404" s="7"/>
      <c r="EA404"/>
      <c r="EB404" s="5"/>
      <c r="EC404" s="5"/>
      <c r="ED404" s="7"/>
      <c r="EE404"/>
      <c r="EF404" s="5"/>
      <c r="EG404" s="7"/>
      <c r="EH404"/>
      <c r="EI404" s="5"/>
      <c r="EJ404" s="5"/>
      <c r="EK404" s="7"/>
      <c r="EL404"/>
      <c r="EM404" s="5"/>
      <c r="EN404" s="7"/>
      <c r="EO404"/>
    </row>
    <row r="405" spans="18:145" ht="13.5">
      <c r="R405" s="10"/>
      <c r="S405"/>
      <c r="U405" s="5"/>
      <c r="V405" s="10"/>
      <c r="W405"/>
      <c r="Y405" s="5"/>
      <c r="Z405" s="10"/>
      <c r="AA405"/>
      <c r="AC405" s="5"/>
      <c r="AD405" s="7"/>
      <c r="AE405"/>
      <c r="AH405" s="5"/>
      <c r="AI405" s="7"/>
      <c r="AJ405"/>
      <c r="AK405" s="5"/>
      <c r="AL405" s="7"/>
      <c r="AM405"/>
      <c r="AO405" s="5"/>
      <c r="AP405" s="7"/>
      <c r="AQ405"/>
      <c r="BD405" s="5"/>
      <c r="BE405" s="7"/>
      <c r="BF405"/>
      <c r="BG405" s="5"/>
      <c r="BH405" s="7"/>
      <c r="BI405"/>
      <c r="BJ405" s="5"/>
      <c r="BK405" s="7"/>
      <c r="BL405"/>
      <c r="BQ405" s="5"/>
      <c r="BR405" s="7"/>
      <c r="BS405"/>
      <c r="BT405" s="5"/>
      <c r="BU405" s="7"/>
      <c r="BV405"/>
      <c r="BW405" s="5"/>
      <c r="BX405" s="7"/>
      <c r="BY405"/>
      <c r="CD405" s="5"/>
      <c r="CE405" s="7"/>
      <c r="CF405"/>
      <c r="CG405" s="5"/>
      <c r="CH405" s="5"/>
      <c r="CI405" s="7"/>
      <c r="CJ405"/>
      <c r="CK405" s="5"/>
      <c r="CL405" s="7"/>
      <c r="CM405"/>
      <c r="CN405" s="5"/>
      <c r="CO405" s="5"/>
      <c r="CP405" s="7"/>
      <c r="CQ405"/>
      <c r="CR405" s="5"/>
      <c r="CS405" s="7"/>
      <c r="CT405"/>
      <c r="CU405" s="5"/>
      <c r="CV405" s="7"/>
      <c r="CW405"/>
      <c r="CX405" s="5"/>
      <c r="CY405" s="7"/>
      <c r="CZ405"/>
      <c r="DA405" s="5"/>
      <c r="DB405" s="5"/>
      <c r="DC405" s="7"/>
      <c r="DD405"/>
      <c r="DE405" s="5"/>
      <c r="DF405" s="7"/>
      <c r="DG405"/>
      <c r="DH405" s="5"/>
      <c r="DI405" s="5"/>
      <c r="DJ405" s="7"/>
      <c r="DK405"/>
      <c r="DL405" s="5"/>
      <c r="DM405" s="5"/>
      <c r="DN405" s="7"/>
      <c r="DO405"/>
      <c r="DP405" s="5"/>
      <c r="DQ405" s="7"/>
      <c r="DR405"/>
      <c r="DS405" s="5"/>
      <c r="DT405" s="7"/>
      <c r="DU405"/>
      <c r="DV405" s="5"/>
      <c r="DW405" s="7"/>
      <c r="DX405"/>
      <c r="DY405" s="5"/>
      <c r="DZ405" s="7"/>
      <c r="EA405"/>
      <c r="EB405" s="5"/>
      <c r="EC405" s="5"/>
      <c r="ED405" s="7"/>
      <c r="EE405"/>
      <c r="EF405" s="5"/>
      <c r="EG405" s="7"/>
      <c r="EH405"/>
      <c r="EI405" s="5"/>
      <c r="EJ405" s="5"/>
      <c r="EK405" s="7"/>
      <c r="EL405"/>
      <c r="EM405" s="5"/>
      <c r="EN405" s="7"/>
      <c r="EO405"/>
    </row>
    <row r="406" spans="18:145" ht="13.5">
      <c r="R406" s="10"/>
      <c r="S406"/>
      <c r="U406" s="5"/>
      <c r="V406" s="10"/>
      <c r="W406"/>
      <c r="Y406" s="5"/>
      <c r="Z406" s="10"/>
      <c r="AA406"/>
      <c r="AC406" s="5"/>
      <c r="AD406" s="7"/>
      <c r="AE406"/>
      <c r="AH406" s="5"/>
      <c r="AI406" s="7"/>
      <c r="AJ406"/>
      <c r="AK406" s="5"/>
      <c r="AL406" s="7"/>
      <c r="AM406"/>
      <c r="AO406" s="5"/>
      <c r="AP406" s="7"/>
      <c r="AQ406"/>
      <c r="BD406" s="5"/>
      <c r="BE406" s="7"/>
      <c r="BF406"/>
      <c r="BG406" s="5"/>
      <c r="BH406" s="7"/>
      <c r="BI406"/>
      <c r="BJ406" s="5"/>
      <c r="BK406" s="7"/>
      <c r="BL406"/>
      <c r="BQ406" s="5"/>
      <c r="BR406" s="7"/>
      <c r="BS406"/>
      <c r="BT406" s="5"/>
      <c r="BU406" s="7"/>
      <c r="BV406"/>
      <c r="BW406" s="5"/>
      <c r="BX406" s="7"/>
      <c r="BY406"/>
      <c r="CD406" s="5"/>
      <c r="CE406" s="7"/>
      <c r="CF406"/>
      <c r="CG406" s="5"/>
      <c r="CH406" s="5"/>
      <c r="CI406" s="7"/>
      <c r="CJ406"/>
      <c r="CK406" s="5"/>
      <c r="CL406" s="7"/>
      <c r="CM406"/>
      <c r="CN406" s="5"/>
      <c r="CO406" s="5"/>
      <c r="CP406" s="7"/>
      <c r="CQ406"/>
      <c r="CR406" s="5"/>
      <c r="CS406" s="7"/>
      <c r="CT406"/>
      <c r="CU406" s="5"/>
      <c r="CV406" s="7"/>
      <c r="CW406"/>
      <c r="CX406" s="5"/>
      <c r="CY406" s="7"/>
      <c r="CZ406"/>
      <c r="DA406" s="5"/>
      <c r="DB406" s="5"/>
      <c r="DC406" s="7"/>
      <c r="DD406"/>
      <c r="DE406" s="5"/>
      <c r="DF406" s="7"/>
      <c r="DG406"/>
      <c r="DH406" s="5"/>
      <c r="DI406" s="5"/>
      <c r="DJ406" s="7"/>
      <c r="DK406"/>
      <c r="DL406" s="5"/>
      <c r="DM406" s="5"/>
      <c r="DN406" s="7"/>
      <c r="DO406"/>
      <c r="DP406" s="5"/>
      <c r="DQ406" s="7"/>
      <c r="DR406"/>
      <c r="DS406" s="5"/>
      <c r="DT406" s="7"/>
      <c r="DU406"/>
      <c r="DV406" s="5"/>
      <c r="DW406" s="7"/>
      <c r="DX406"/>
      <c r="DY406" s="5"/>
      <c r="DZ406" s="7"/>
      <c r="EA406"/>
      <c r="EB406" s="5"/>
      <c r="EC406" s="5"/>
      <c r="ED406" s="7"/>
      <c r="EE406"/>
      <c r="EF406" s="5"/>
      <c r="EG406" s="7"/>
      <c r="EH406"/>
      <c r="EI406" s="5"/>
      <c r="EJ406" s="5"/>
      <c r="EK406" s="7"/>
      <c r="EL406"/>
      <c r="EM406" s="5"/>
      <c r="EN406" s="7"/>
      <c r="EO406"/>
    </row>
    <row r="407" spans="18:145" ht="13.5">
      <c r="R407" s="10"/>
      <c r="S407"/>
      <c r="U407" s="5"/>
      <c r="V407" s="10"/>
      <c r="W407"/>
      <c r="Y407" s="5"/>
      <c r="Z407" s="10"/>
      <c r="AA407"/>
      <c r="AC407" s="5"/>
      <c r="AD407" s="7"/>
      <c r="AE407"/>
      <c r="AH407" s="5"/>
      <c r="AI407" s="7"/>
      <c r="AJ407"/>
      <c r="AK407" s="5"/>
      <c r="AL407" s="7"/>
      <c r="AM407"/>
      <c r="AO407" s="5"/>
      <c r="AP407" s="7"/>
      <c r="AQ407"/>
      <c r="BD407" s="5"/>
      <c r="BE407" s="7"/>
      <c r="BF407"/>
      <c r="BG407" s="5"/>
      <c r="BH407" s="7"/>
      <c r="BI407"/>
      <c r="BJ407" s="5"/>
      <c r="BK407" s="7"/>
      <c r="BL407"/>
      <c r="BQ407" s="5"/>
      <c r="BR407" s="7"/>
      <c r="BS407"/>
      <c r="BT407" s="5"/>
      <c r="BU407" s="7"/>
      <c r="BV407"/>
      <c r="BW407" s="5"/>
      <c r="BX407" s="7"/>
      <c r="BY407"/>
      <c r="CD407" s="5"/>
      <c r="CE407" s="7"/>
      <c r="CF407"/>
      <c r="CG407" s="5"/>
      <c r="CH407" s="5"/>
      <c r="CI407" s="7"/>
      <c r="CJ407"/>
      <c r="CK407" s="5"/>
      <c r="CL407" s="7"/>
      <c r="CM407"/>
      <c r="CN407" s="5"/>
      <c r="CO407" s="5"/>
      <c r="CP407" s="7"/>
      <c r="CQ407"/>
      <c r="CR407" s="5"/>
      <c r="CS407" s="7"/>
      <c r="CT407"/>
      <c r="CU407" s="5"/>
      <c r="CV407" s="7"/>
      <c r="CW407"/>
      <c r="CX407" s="5"/>
      <c r="CY407" s="7"/>
      <c r="CZ407"/>
      <c r="DA407" s="5"/>
      <c r="DB407" s="5"/>
      <c r="DC407" s="7"/>
      <c r="DD407"/>
      <c r="DE407" s="5"/>
      <c r="DF407" s="7"/>
      <c r="DG407"/>
      <c r="DH407" s="5"/>
      <c r="DI407" s="5"/>
      <c r="DJ407" s="7"/>
      <c r="DK407"/>
      <c r="DL407" s="5"/>
      <c r="DM407" s="5"/>
      <c r="DN407" s="7"/>
      <c r="DO407"/>
      <c r="DP407" s="5"/>
      <c r="DQ407" s="7"/>
      <c r="DR407"/>
      <c r="DS407" s="5"/>
      <c r="DT407" s="7"/>
      <c r="DU407"/>
      <c r="DV407" s="5"/>
      <c r="DW407" s="7"/>
      <c r="DX407"/>
      <c r="DY407" s="5"/>
      <c r="DZ407" s="7"/>
      <c r="EA407"/>
      <c r="EB407" s="5"/>
      <c r="EC407" s="5"/>
      <c r="ED407" s="7"/>
      <c r="EE407"/>
      <c r="EF407" s="5"/>
      <c r="EG407" s="7"/>
      <c r="EH407"/>
      <c r="EI407" s="5"/>
      <c r="EJ407" s="5"/>
      <c r="EK407" s="7"/>
      <c r="EL407"/>
      <c r="EM407" s="5"/>
      <c r="EN407" s="7"/>
      <c r="EO407"/>
    </row>
    <row r="408" spans="18:145" ht="13.5">
      <c r="R408" s="10"/>
      <c r="S408"/>
      <c r="U408" s="5"/>
      <c r="V408" s="10"/>
      <c r="W408"/>
      <c r="Y408" s="5"/>
      <c r="Z408" s="10"/>
      <c r="AA408"/>
      <c r="AC408" s="5"/>
      <c r="AD408" s="7"/>
      <c r="AE408"/>
      <c r="AH408" s="5"/>
      <c r="AI408" s="7"/>
      <c r="AJ408"/>
      <c r="AK408" s="5"/>
      <c r="AL408" s="7"/>
      <c r="AM408"/>
      <c r="AO408" s="5"/>
      <c r="AP408" s="7"/>
      <c r="AQ408"/>
      <c r="BD408" s="5"/>
      <c r="BE408" s="7"/>
      <c r="BF408"/>
      <c r="BG408" s="5"/>
      <c r="BH408" s="7"/>
      <c r="BI408"/>
      <c r="BJ408" s="5"/>
      <c r="BK408" s="7"/>
      <c r="BL408"/>
      <c r="BQ408" s="5"/>
      <c r="BR408" s="7"/>
      <c r="BS408"/>
      <c r="BT408" s="5"/>
      <c r="BU408" s="7"/>
      <c r="BV408"/>
      <c r="BW408" s="5"/>
      <c r="BX408" s="7"/>
      <c r="BY408"/>
      <c r="CD408" s="5"/>
      <c r="CE408" s="7"/>
      <c r="CF408"/>
      <c r="CG408" s="5"/>
      <c r="CH408" s="5"/>
      <c r="CI408" s="7"/>
      <c r="CJ408"/>
      <c r="CK408" s="5"/>
      <c r="CL408" s="7"/>
      <c r="CM408"/>
      <c r="CN408" s="5"/>
      <c r="CO408" s="5"/>
      <c r="CP408" s="7"/>
      <c r="CQ408"/>
      <c r="CR408" s="5"/>
      <c r="CS408" s="7"/>
      <c r="CT408"/>
      <c r="CU408" s="5"/>
      <c r="CV408" s="7"/>
      <c r="CW408"/>
      <c r="CX408" s="5"/>
      <c r="CY408" s="7"/>
      <c r="CZ408"/>
      <c r="DA408" s="5"/>
      <c r="DB408" s="5"/>
      <c r="DC408" s="7"/>
      <c r="DD408"/>
      <c r="DE408" s="5"/>
      <c r="DF408" s="7"/>
      <c r="DG408"/>
      <c r="DH408" s="5"/>
      <c r="DI408" s="5"/>
      <c r="DJ408" s="7"/>
      <c r="DK408"/>
      <c r="DL408" s="5"/>
      <c r="DM408" s="5"/>
      <c r="DN408" s="7"/>
      <c r="DO408"/>
      <c r="DP408" s="5"/>
      <c r="DQ408" s="7"/>
      <c r="DR408"/>
      <c r="DS408" s="5"/>
      <c r="DT408" s="7"/>
      <c r="DU408"/>
      <c r="DV408" s="5"/>
      <c r="DW408" s="7"/>
      <c r="DX408"/>
      <c r="DY408" s="5"/>
      <c r="DZ408" s="7"/>
      <c r="EA408"/>
      <c r="EB408" s="5"/>
      <c r="EC408" s="5"/>
      <c r="ED408" s="7"/>
      <c r="EE408"/>
      <c r="EF408" s="5"/>
      <c r="EG408" s="7"/>
      <c r="EH408"/>
      <c r="EI408" s="5"/>
      <c r="EJ408" s="5"/>
      <c r="EK408" s="7"/>
      <c r="EL408"/>
      <c r="EM408" s="5"/>
      <c r="EN408" s="7"/>
      <c r="EO408"/>
    </row>
    <row r="409" spans="18:145" ht="13.5">
      <c r="R409" s="10"/>
      <c r="S409"/>
      <c r="U409" s="5"/>
      <c r="V409" s="10"/>
      <c r="W409"/>
      <c r="Y409" s="5"/>
      <c r="Z409" s="10"/>
      <c r="AA409"/>
      <c r="AC409" s="5"/>
      <c r="AD409" s="7"/>
      <c r="AE409"/>
      <c r="AH409" s="5"/>
      <c r="AI409" s="7"/>
      <c r="AJ409"/>
      <c r="AK409" s="5"/>
      <c r="AL409" s="7"/>
      <c r="AM409"/>
      <c r="AO409" s="5"/>
      <c r="AP409" s="7"/>
      <c r="AQ409"/>
      <c r="BD409" s="5"/>
      <c r="BE409" s="7"/>
      <c r="BF409"/>
      <c r="BG409" s="5"/>
      <c r="BH409" s="7"/>
      <c r="BI409"/>
      <c r="BJ409" s="5"/>
      <c r="BK409" s="7"/>
      <c r="BL409"/>
      <c r="BQ409" s="5"/>
      <c r="BR409" s="7"/>
      <c r="BS409"/>
      <c r="BT409" s="5"/>
      <c r="BU409" s="7"/>
      <c r="BV409"/>
      <c r="BW409" s="5"/>
      <c r="BX409" s="7"/>
      <c r="BY409"/>
      <c r="CD409" s="5"/>
      <c r="CE409" s="7"/>
      <c r="CF409"/>
      <c r="CG409" s="5"/>
      <c r="CH409" s="5"/>
      <c r="CI409" s="7"/>
      <c r="CJ409"/>
      <c r="CK409" s="5"/>
      <c r="CL409" s="7"/>
      <c r="CM409"/>
      <c r="CN409" s="5"/>
      <c r="CO409" s="5"/>
      <c r="CP409" s="7"/>
      <c r="CQ409"/>
      <c r="CR409" s="5"/>
      <c r="CS409" s="7"/>
      <c r="CT409"/>
      <c r="CU409" s="5"/>
      <c r="CV409" s="7"/>
      <c r="CW409"/>
      <c r="CX409" s="5"/>
      <c r="CY409" s="7"/>
      <c r="CZ409"/>
      <c r="DA409" s="5"/>
      <c r="DB409" s="5"/>
      <c r="DC409" s="7"/>
      <c r="DD409"/>
      <c r="DE409" s="5"/>
      <c r="DF409" s="7"/>
      <c r="DG409"/>
      <c r="DH409" s="5"/>
      <c r="DI409" s="5"/>
      <c r="DJ409" s="7"/>
      <c r="DK409"/>
      <c r="DL409" s="5"/>
      <c r="DM409" s="5"/>
      <c r="DN409" s="7"/>
      <c r="DO409"/>
      <c r="DP409" s="5"/>
      <c r="DQ409" s="7"/>
      <c r="DR409"/>
      <c r="DS409" s="5"/>
      <c r="DT409" s="7"/>
      <c r="DU409"/>
      <c r="DV409" s="5"/>
      <c r="DW409" s="7"/>
      <c r="DX409"/>
      <c r="DY409" s="5"/>
      <c r="DZ409" s="7"/>
      <c r="EA409"/>
      <c r="EB409" s="5"/>
      <c r="EC409" s="5"/>
      <c r="ED409" s="7"/>
      <c r="EE409"/>
      <c r="EF409" s="5"/>
      <c r="EG409" s="7"/>
      <c r="EH409"/>
      <c r="EI409" s="5"/>
      <c r="EJ409" s="5"/>
      <c r="EK409" s="7"/>
      <c r="EL409"/>
      <c r="EM409" s="5"/>
      <c r="EN409" s="7"/>
      <c r="EO409"/>
    </row>
    <row r="410" spans="18:145" ht="13.5">
      <c r="R410" s="10"/>
      <c r="S410"/>
      <c r="U410" s="5"/>
      <c r="V410" s="10"/>
      <c r="W410"/>
      <c r="Y410" s="5"/>
      <c r="Z410" s="10"/>
      <c r="AA410"/>
      <c r="AC410" s="5"/>
      <c r="AD410" s="7"/>
      <c r="AE410"/>
      <c r="AH410" s="5"/>
      <c r="AI410" s="7"/>
      <c r="AJ410"/>
      <c r="AK410" s="5"/>
      <c r="AL410" s="7"/>
      <c r="AM410"/>
      <c r="AO410" s="5"/>
      <c r="AP410" s="7"/>
      <c r="AQ410"/>
      <c r="BD410" s="5"/>
      <c r="BE410" s="7"/>
      <c r="BF410"/>
      <c r="BG410" s="5"/>
      <c r="BH410" s="7"/>
      <c r="BI410"/>
      <c r="BJ410" s="5"/>
      <c r="BK410" s="7"/>
      <c r="BL410"/>
      <c r="BQ410" s="5"/>
      <c r="BR410" s="7"/>
      <c r="BS410"/>
      <c r="BT410" s="5"/>
      <c r="BU410" s="7"/>
      <c r="BV410"/>
      <c r="BW410" s="5"/>
      <c r="BX410" s="7"/>
      <c r="BY410"/>
      <c r="CD410" s="5"/>
      <c r="CE410" s="7"/>
      <c r="CF410"/>
      <c r="CG410" s="5"/>
      <c r="CH410" s="5"/>
      <c r="CI410" s="7"/>
      <c r="CJ410"/>
      <c r="CK410" s="5"/>
      <c r="CL410" s="7"/>
      <c r="CM410"/>
      <c r="CN410" s="5"/>
      <c r="CO410" s="5"/>
      <c r="CP410" s="7"/>
      <c r="CQ410"/>
      <c r="CR410" s="5"/>
      <c r="CS410" s="7"/>
      <c r="CT410"/>
      <c r="CU410" s="5"/>
      <c r="CV410" s="7"/>
      <c r="CW410"/>
      <c r="CX410" s="5"/>
      <c r="CY410" s="7"/>
      <c r="CZ410"/>
      <c r="DA410" s="5"/>
      <c r="DB410" s="5"/>
      <c r="DC410" s="7"/>
      <c r="DD410"/>
      <c r="DE410" s="5"/>
      <c r="DF410" s="7"/>
      <c r="DG410"/>
      <c r="DH410" s="5"/>
      <c r="DI410" s="5"/>
      <c r="DJ410" s="7"/>
      <c r="DK410"/>
      <c r="DL410" s="5"/>
      <c r="DM410" s="5"/>
      <c r="DN410" s="7"/>
      <c r="DO410"/>
      <c r="DP410" s="5"/>
      <c r="DQ410" s="7"/>
      <c r="DR410"/>
      <c r="DS410" s="5"/>
      <c r="DT410" s="7"/>
      <c r="DU410"/>
      <c r="DV410" s="5"/>
      <c r="DW410" s="7"/>
      <c r="DX410"/>
      <c r="DY410" s="5"/>
      <c r="DZ410" s="7"/>
      <c r="EA410"/>
      <c r="EB410" s="5"/>
      <c r="EC410" s="5"/>
      <c r="ED410" s="7"/>
      <c r="EE410"/>
      <c r="EF410" s="5"/>
      <c r="EG410" s="7"/>
      <c r="EH410"/>
      <c r="EI410" s="5"/>
      <c r="EJ410" s="5"/>
      <c r="EK410" s="7"/>
      <c r="EL410"/>
      <c r="EM410" s="5"/>
      <c r="EN410" s="7"/>
      <c r="EO410"/>
    </row>
    <row r="411" spans="18:145" ht="13.5">
      <c r="R411" s="10"/>
      <c r="S411"/>
      <c r="U411" s="5"/>
      <c r="V411" s="10"/>
      <c r="W411"/>
      <c r="Y411" s="5"/>
      <c r="Z411" s="10"/>
      <c r="AA411"/>
      <c r="AC411" s="5"/>
      <c r="AD411" s="7"/>
      <c r="AE411"/>
      <c r="AH411" s="5"/>
      <c r="AI411" s="7"/>
      <c r="AJ411"/>
      <c r="AK411" s="5"/>
      <c r="AL411" s="7"/>
      <c r="AM411"/>
      <c r="AO411" s="5"/>
      <c r="AP411" s="7"/>
      <c r="AQ411"/>
      <c r="BD411" s="5"/>
      <c r="BE411" s="7"/>
      <c r="BF411"/>
      <c r="BG411" s="5"/>
      <c r="BH411" s="7"/>
      <c r="BI411"/>
      <c r="BJ411" s="5"/>
      <c r="BK411" s="7"/>
      <c r="BL411"/>
      <c r="BQ411" s="5"/>
      <c r="BR411" s="7"/>
      <c r="BS411"/>
      <c r="BT411" s="5"/>
      <c r="BU411" s="7"/>
      <c r="BV411"/>
      <c r="BW411" s="5"/>
      <c r="BX411" s="7"/>
      <c r="BY411"/>
      <c r="CD411" s="5"/>
      <c r="CE411" s="7"/>
      <c r="CF411"/>
      <c r="CG411" s="5"/>
      <c r="CH411" s="5"/>
      <c r="CI411" s="7"/>
      <c r="CJ411"/>
      <c r="CK411" s="5"/>
      <c r="CL411" s="7"/>
      <c r="CM411"/>
      <c r="CN411" s="5"/>
      <c r="CO411" s="5"/>
      <c r="CP411" s="7"/>
      <c r="CQ411"/>
      <c r="CR411" s="5"/>
      <c r="CS411" s="7"/>
      <c r="CT411"/>
      <c r="CU411" s="5"/>
      <c r="CV411" s="7"/>
      <c r="CW411"/>
      <c r="CX411" s="5"/>
      <c r="CY411" s="7"/>
      <c r="CZ411"/>
      <c r="DA411" s="5"/>
      <c r="DB411" s="5"/>
      <c r="DC411" s="7"/>
      <c r="DD411"/>
      <c r="DE411" s="5"/>
      <c r="DF411" s="7"/>
      <c r="DG411"/>
      <c r="DH411" s="5"/>
      <c r="DI411" s="5"/>
      <c r="DJ411" s="7"/>
      <c r="DK411"/>
      <c r="DL411" s="5"/>
      <c r="DM411" s="5"/>
      <c r="DN411" s="7"/>
      <c r="DO411"/>
      <c r="DP411" s="5"/>
      <c r="DQ411" s="7"/>
      <c r="DR411"/>
      <c r="DS411" s="5"/>
      <c r="DT411" s="7"/>
      <c r="DU411"/>
      <c r="DV411" s="5"/>
      <c r="DW411" s="7"/>
      <c r="DX411"/>
      <c r="DY411" s="5"/>
      <c r="DZ411" s="7"/>
      <c r="EA411"/>
      <c r="EB411" s="5"/>
      <c r="EC411" s="5"/>
      <c r="ED411" s="7"/>
      <c r="EE411"/>
      <c r="EF411" s="5"/>
      <c r="EG411" s="7"/>
      <c r="EH411"/>
      <c r="EI411" s="5"/>
      <c r="EJ411" s="5"/>
      <c r="EK411" s="7"/>
      <c r="EL411"/>
      <c r="EM411" s="5"/>
      <c r="EN411" s="7"/>
      <c r="EO411"/>
    </row>
    <row r="412" spans="18:145" ht="13.5">
      <c r="R412" s="10"/>
      <c r="S412"/>
      <c r="U412" s="5"/>
      <c r="V412" s="10"/>
      <c r="W412"/>
      <c r="Y412" s="5"/>
      <c r="Z412" s="10"/>
      <c r="AA412"/>
      <c r="AC412" s="5"/>
      <c r="AD412" s="7"/>
      <c r="AE412"/>
      <c r="AH412" s="5"/>
      <c r="AI412" s="7"/>
      <c r="AJ412"/>
      <c r="AK412" s="5"/>
      <c r="AL412" s="7"/>
      <c r="AM412"/>
      <c r="AO412" s="5"/>
      <c r="AP412" s="7"/>
      <c r="AQ412"/>
      <c r="BD412" s="5"/>
      <c r="BE412" s="7"/>
      <c r="BF412"/>
      <c r="BG412" s="5"/>
      <c r="BH412" s="7"/>
      <c r="BI412"/>
      <c r="BJ412" s="5"/>
      <c r="BK412" s="7"/>
      <c r="BL412"/>
      <c r="BQ412" s="5"/>
      <c r="BR412" s="7"/>
      <c r="BS412"/>
      <c r="BT412" s="5"/>
      <c r="BU412" s="7"/>
      <c r="BV412"/>
      <c r="BW412" s="5"/>
      <c r="BX412" s="7"/>
      <c r="BY412"/>
      <c r="CD412" s="5"/>
      <c r="CE412" s="7"/>
      <c r="CF412"/>
      <c r="CG412" s="5"/>
      <c r="CH412" s="5"/>
      <c r="CI412" s="7"/>
      <c r="CJ412"/>
      <c r="CK412" s="5"/>
      <c r="CL412" s="7"/>
      <c r="CM412"/>
      <c r="CN412" s="5"/>
      <c r="CO412" s="5"/>
      <c r="CP412" s="7"/>
      <c r="CQ412"/>
      <c r="CR412" s="5"/>
      <c r="CS412" s="7"/>
      <c r="CT412"/>
      <c r="CU412" s="5"/>
      <c r="CV412" s="7"/>
      <c r="CW412"/>
      <c r="CX412" s="5"/>
      <c r="CY412" s="7"/>
      <c r="CZ412"/>
      <c r="DA412" s="5"/>
      <c r="DB412" s="5"/>
      <c r="DC412" s="7"/>
      <c r="DD412"/>
      <c r="DE412" s="5"/>
      <c r="DF412" s="7"/>
      <c r="DG412"/>
      <c r="DH412" s="5"/>
      <c r="DI412" s="5"/>
      <c r="DJ412" s="7"/>
      <c r="DK412"/>
      <c r="DL412" s="5"/>
      <c r="DM412" s="5"/>
      <c r="DN412" s="7"/>
      <c r="DO412"/>
      <c r="DP412" s="5"/>
      <c r="DQ412" s="7"/>
      <c r="DR412"/>
      <c r="DS412" s="5"/>
      <c r="DT412" s="7"/>
      <c r="DU412"/>
      <c r="DV412" s="5"/>
      <c r="DW412" s="7"/>
      <c r="DX412"/>
      <c r="DY412" s="5"/>
      <c r="DZ412" s="7"/>
      <c r="EA412"/>
      <c r="EB412" s="5"/>
      <c r="EC412" s="5"/>
      <c r="ED412" s="7"/>
      <c r="EE412"/>
      <c r="EF412" s="5"/>
      <c r="EG412" s="7"/>
      <c r="EH412"/>
      <c r="EI412" s="5"/>
      <c r="EJ412" s="5"/>
      <c r="EK412" s="7"/>
      <c r="EL412"/>
      <c r="EM412" s="5"/>
      <c r="EN412" s="7"/>
      <c r="EO412"/>
    </row>
    <row r="413" spans="18:145" ht="13.5">
      <c r="R413" s="10"/>
      <c r="S413"/>
      <c r="U413" s="5"/>
      <c r="V413" s="10"/>
      <c r="W413"/>
      <c r="Y413" s="5"/>
      <c r="Z413" s="10"/>
      <c r="AA413"/>
      <c r="AC413" s="5"/>
      <c r="AD413" s="7"/>
      <c r="AE413"/>
      <c r="AH413" s="5"/>
      <c r="AI413" s="7"/>
      <c r="AJ413"/>
      <c r="AK413" s="5"/>
      <c r="AL413" s="7"/>
      <c r="AM413"/>
      <c r="AO413" s="5"/>
      <c r="AP413" s="7"/>
      <c r="AQ413"/>
      <c r="BD413" s="5"/>
      <c r="BE413" s="7"/>
      <c r="BF413"/>
      <c r="BG413" s="5"/>
      <c r="BH413" s="7"/>
      <c r="BI413"/>
      <c r="BJ413" s="5"/>
      <c r="BK413" s="7"/>
      <c r="BL413"/>
      <c r="BQ413" s="5"/>
      <c r="BR413" s="7"/>
      <c r="BS413"/>
      <c r="BT413" s="5"/>
      <c r="BU413" s="7"/>
      <c r="BV413"/>
      <c r="BW413" s="5"/>
      <c r="BX413" s="7"/>
      <c r="BY413"/>
      <c r="CD413" s="5"/>
      <c r="CE413" s="7"/>
      <c r="CF413"/>
      <c r="CG413" s="5"/>
      <c r="CH413" s="5"/>
      <c r="CI413" s="7"/>
      <c r="CJ413"/>
      <c r="CK413" s="5"/>
      <c r="CL413" s="7"/>
      <c r="CM413"/>
      <c r="CN413" s="5"/>
      <c r="CO413" s="5"/>
      <c r="CP413" s="7"/>
      <c r="CQ413"/>
      <c r="CR413" s="5"/>
      <c r="CS413" s="7"/>
      <c r="CT413"/>
      <c r="CU413" s="5"/>
      <c r="CV413" s="7"/>
      <c r="CW413"/>
      <c r="CX413" s="5"/>
      <c r="CY413" s="7"/>
      <c r="CZ413"/>
      <c r="DA413" s="5"/>
      <c r="DB413" s="5"/>
      <c r="DC413" s="7"/>
      <c r="DD413"/>
      <c r="DE413" s="5"/>
      <c r="DF413" s="7"/>
      <c r="DG413"/>
      <c r="DH413" s="5"/>
      <c r="DI413" s="5"/>
      <c r="DJ413" s="7"/>
      <c r="DK413"/>
      <c r="DL413" s="5"/>
      <c r="DM413" s="5"/>
      <c r="DN413" s="7"/>
      <c r="DO413"/>
      <c r="DP413" s="5"/>
      <c r="DQ413" s="7"/>
      <c r="DR413"/>
      <c r="DS413" s="5"/>
      <c r="DT413" s="7"/>
      <c r="DU413"/>
      <c r="DV413" s="5"/>
      <c r="DW413" s="7"/>
      <c r="DX413"/>
      <c r="DY413" s="5"/>
      <c r="DZ413" s="7"/>
      <c r="EA413"/>
      <c r="EB413" s="5"/>
      <c r="EC413" s="5"/>
      <c r="ED413" s="7"/>
      <c r="EE413"/>
      <c r="EF413" s="5"/>
      <c r="EG413" s="7"/>
      <c r="EH413"/>
      <c r="EI413" s="5"/>
      <c r="EJ413" s="5"/>
      <c r="EK413" s="7"/>
      <c r="EL413"/>
      <c r="EM413" s="5"/>
      <c r="EN413" s="7"/>
      <c r="EO413"/>
    </row>
    <row r="414" spans="18:145" ht="13.5">
      <c r="R414" s="10"/>
      <c r="S414"/>
      <c r="U414" s="5"/>
      <c r="V414" s="10"/>
      <c r="W414"/>
      <c r="Y414" s="5"/>
      <c r="Z414" s="10"/>
      <c r="AA414"/>
      <c r="AC414" s="5"/>
      <c r="AD414" s="7"/>
      <c r="AE414"/>
      <c r="AH414" s="5"/>
      <c r="AI414" s="7"/>
      <c r="AJ414"/>
      <c r="AK414" s="5"/>
      <c r="AL414" s="7"/>
      <c r="AM414"/>
      <c r="AO414" s="5"/>
      <c r="AP414" s="7"/>
      <c r="AQ414"/>
      <c r="BD414" s="5"/>
      <c r="BE414" s="7"/>
      <c r="BF414"/>
      <c r="BG414" s="5"/>
      <c r="BH414" s="7"/>
      <c r="BI414"/>
      <c r="BJ414" s="5"/>
      <c r="BK414" s="7"/>
      <c r="BL414"/>
      <c r="BQ414" s="5"/>
      <c r="BR414" s="7"/>
      <c r="BS414"/>
      <c r="BT414" s="5"/>
      <c r="BU414" s="7"/>
      <c r="BV414"/>
      <c r="BW414" s="5"/>
      <c r="BX414" s="7"/>
      <c r="BY414"/>
      <c r="CD414" s="5"/>
      <c r="CE414" s="7"/>
      <c r="CF414"/>
      <c r="CG414" s="5"/>
      <c r="CH414" s="5"/>
      <c r="CI414" s="7"/>
      <c r="CJ414"/>
      <c r="CK414" s="5"/>
      <c r="CL414" s="7"/>
      <c r="CM414"/>
      <c r="CN414" s="5"/>
      <c r="CO414" s="5"/>
      <c r="CP414" s="7"/>
      <c r="CQ414"/>
      <c r="CR414" s="5"/>
      <c r="CS414" s="7"/>
      <c r="CT414"/>
      <c r="CU414" s="5"/>
      <c r="CV414" s="7"/>
      <c r="CW414"/>
      <c r="CX414" s="5"/>
      <c r="CY414" s="7"/>
      <c r="CZ414"/>
      <c r="DA414" s="5"/>
      <c r="DB414" s="5"/>
      <c r="DC414" s="7"/>
      <c r="DD414"/>
      <c r="DE414" s="5"/>
      <c r="DF414" s="7"/>
      <c r="DG414"/>
      <c r="DH414" s="5"/>
      <c r="DI414" s="5"/>
      <c r="DJ414" s="7"/>
      <c r="DK414"/>
      <c r="DL414" s="5"/>
      <c r="DM414" s="5"/>
      <c r="DN414" s="7"/>
      <c r="DO414"/>
      <c r="DP414" s="5"/>
      <c r="DQ414" s="7"/>
      <c r="DR414"/>
      <c r="DS414" s="5"/>
      <c r="DT414" s="7"/>
      <c r="DU414"/>
      <c r="DV414" s="5"/>
      <c r="DW414" s="7"/>
      <c r="DX414"/>
      <c r="DY414" s="5"/>
      <c r="DZ414" s="7"/>
      <c r="EA414"/>
      <c r="EB414" s="5"/>
      <c r="EC414" s="5"/>
      <c r="ED414" s="7"/>
      <c r="EE414"/>
      <c r="EF414" s="5"/>
      <c r="EG414" s="7"/>
      <c r="EH414"/>
      <c r="EI414" s="5"/>
      <c r="EJ414" s="5"/>
      <c r="EK414" s="7"/>
      <c r="EL414"/>
      <c r="EM414" s="5"/>
      <c r="EN414" s="7"/>
      <c r="EO414"/>
    </row>
    <row r="415" spans="18:145" ht="13.5">
      <c r="R415" s="10"/>
      <c r="S415"/>
      <c r="U415" s="5"/>
      <c r="V415" s="10"/>
      <c r="W415"/>
      <c r="Y415" s="5"/>
      <c r="Z415" s="10"/>
      <c r="AA415"/>
      <c r="AC415" s="5"/>
      <c r="AD415" s="7"/>
      <c r="AE415"/>
      <c r="AH415" s="5"/>
      <c r="AI415" s="7"/>
      <c r="AJ415"/>
      <c r="AK415" s="5"/>
      <c r="AL415" s="7"/>
      <c r="AM415"/>
      <c r="AO415" s="5"/>
      <c r="AP415" s="7"/>
      <c r="AQ415"/>
      <c r="BD415" s="5"/>
      <c r="BE415" s="7"/>
      <c r="BF415"/>
      <c r="BG415" s="5"/>
      <c r="BH415" s="7"/>
      <c r="BI415"/>
      <c r="BJ415" s="5"/>
      <c r="BK415" s="7"/>
      <c r="BL415"/>
      <c r="BQ415" s="5"/>
      <c r="BR415" s="7"/>
      <c r="BS415"/>
      <c r="BT415" s="5"/>
      <c r="BU415" s="7"/>
      <c r="BV415"/>
      <c r="BW415" s="5"/>
      <c r="BX415" s="7"/>
      <c r="BY415"/>
      <c r="CD415" s="5"/>
      <c r="CE415" s="7"/>
      <c r="CF415"/>
      <c r="CG415" s="5"/>
      <c r="CH415" s="5"/>
      <c r="CI415" s="7"/>
      <c r="CJ415"/>
      <c r="CK415" s="5"/>
      <c r="CL415" s="7"/>
      <c r="CM415"/>
      <c r="CN415" s="5"/>
      <c r="CO415" s="5"/>
      <c r="CP415" s="7"/>
      <c r="CQ415"/>
      <c r="CR415" s="5"/>
      <c r="CS415" s="7"/>
      <c r="CT415"/>
      <c r="CU415" s="5"/>
      <c r="CV415" s="7"/>
      <c r="CW415"/>
      <c r="CX415" s="5"/>
      <c r="CY415" s="7"/>
      <c r="CZ415"/>
      <c r="DA415" s="5"/>
      <c r="DB415" s="5"/>
      <c r="DC415" s="7"/>
      <c r="DD415"/>
      <c r="DE415" s="5"/>
      <c r="DF415" s="7"/>
      <c r="DG415"/>
      <c r="DH415" s="5"/>
      <c r="DI415" s="5"/>
      <c r="DJ415" s="7"/>
      <c r="DK415"/>
      <c r="DL415" s="5"/>
      <c r="DM415" s="5"/>
      <c r="DN415" s="7"/>
      <c r="DO415"/>
      <c r="DP415" s="5"/>
      <c r="DQ415" s="7"/>
      <c r="DR415"/>
      <c r="DS415" s="5"/>
      <c r="DT415" s="7"/>
      <c r="DU415"/>
      <c r="DV415" s="5"/>
      <c r="DW415" s="7"/>
      <c r="DX415"/>
      <c r="DY415" s="5"/>
      <c r="DZ415" s="7"/>
      <c r="EA415"/>
      <c r="EB415" s="5"/>
      <c r="EC415" s="5"/>
      <c r="ED415" s="7"/>
      <c r="EE415"/>
      <c r="EF415" s="5"/>
      <c r="EG415" s="7"/>
      <c r="EH415"/>
      <c r="EI415" s="5"/>
      <c r="EJ415" s="5"/>
      <c r="EK415" s="7"/>
      <c r="EL415"/>
      <c r="EM415" s="5"/>
      <c r="EN415" s="7"/>
      <c r="EO415"/>
    </row>
    <row r="416" spans="18:145" ht="13.5">
      <c r="R416" s="10"/>
      <c r="S416"/>
      <c r="U416" s="5"/>
      <c r="V416" s="10"/>
      <c r="W416"/>
      <c r="Y416" s="5"/>
      <c r="Z416" s="10"/>
      <c r="AA416"/>
      <c r="AC416" s="5"/>
      <c r="AD416" s="7"/>
      <c r="AE416"/>
      <c r="AH416" s="5"/>
      <c r="AI416" s="7"/>
      <c r="AJ416"/>
      <c r="AK416" s="5"/>
      <c r="AL416" s="7"/>
      <c r="AM416"/>
      <c r="AO416" s="5"/>
      <c r="AP416" s="7"/>
      <c r="AQ416"/>
      <c r="BD416" s="5"/>
      <c r="BE416" s="7"/>
      <c r="BF416"/>
      <c r="BG416" s="5"/>
      <c r="BH416" s="7"/>
      <c r="BI416"/>
      <c r="BJ416" s="5"/>
      <c r="BK416" s="7"/>
      <c r="BL416"/>
      <c r="BQ416" s="5"/>
      <c r="BR416" s="7"/>
      <c r="BS416"/>
      <c r="BT416" s="5"/>
      <c r="BU416" s="7"/>
      <c r="BV416"/>
      <c r="BW416" s="5"/>
      <c r="BX416" s="7"/>
      <c r="BY416"/>
      <c r="CD416" s="5"/>
      <c r="CE416" s="7"/>
      <c r="CF416"/>
      <c r="CG416" s="5"/>
      <c r="CH416" s="5"/>
      <c r="CI416" s="7"/>
      <c r="CJ416"/>
      <c r="CK416" s="5"/>
      <c r="CL416" s="7"/>
      <c r="CM416"/>
      <c r="CN416" s="5"/>
      <c r="CO416" s="5"/>
      <c r="CP416" s="7"/>
      <c r="CQ416"/>
      <c r="CR416" s="5"/>
      <c r="CS416" s="7"/>
      <c r="CT416"/>
      <c r="CU416" s="5"/>
      <c r="CV416" s="7"/>
      <c r="CW416"/>
      <c r="CX416" s="5"/>
      <c r="CY416" s="7"/>
      <c r="CZ416"/>
      <c r="DA416" s="5"/>
      <c r="DB416" s="5"/>
      <c r="DC416" s="7"/>
      <c r="DD416"/>
      <c r="DE416" s="5"/>
      <c r="DF416" s="7"/>
      <c r="DG416"/>
      <c r="DH416" s="5"/>
      <c r="DI416" s="5"/>
      <c r="DJ416" s="7"/>
      <c r="DK416"/>
      <c r="DL416" s="5"/>
      <c r="DM416" s="5"/>
      <c r="DN416" s="7"/>
      <c r="DO416"/>
      <c r="DP416" s="5"/>
      <c r="DQ416" s="7"/>
      <c r="DR416"/>
      <c r="DS416" s="5"/>
      <c r="DT416" s="7"/>
      <c r="DU416"/>
      <c r="DV416" s="5"/>
      <c r="DW416" s="7"/>
      <c r="DX416"/>
      <c r="DY416" s="5"/>
      <c r="DZ416" s="7"/>
      <c r="EA416"/>
      <c r="EB416" s="5"/>
      <c r="EC416" s="5"/>
      <c r="ED416" s="7"/>
      <c r="EE416"/>
      <c r="EF416" s="5"/>
      <c r="EG416" s="7"/>
      <c r="EH416"/>
      <c r="EI416" s="5"/>
      <c r="EJ416" s="5"/>
      <c r="EK416" s="7"/>
      <c r="EL416"/>
      <c r="EM416" s="5"/>
      <c r="EN416" s="7"/>
      <c r="EO416"/>
    </row>
    <row r="417" spans="18:145" ht="13.5">
      <c r="R417" s="10"/>
      <c r="S417"/>
      <c r="U417" s="5"/>
      <c r="V417" s="10"/>
      <c r="W417"/>
      <c r="Y417" s="5"/>
      <c r="Z417" s="10"/>
      <c r="AA417"/>
      <c r="AC417" s="5"/>
      <c r="AD417" s="7"/>
      <c r="AE417"/>
      <c r="AH417" s="5"/>
      <c r="AI417" s="7"/>
      <c r="AJ417"/>
      <c r="AK417" s="5"/>
      <c r="AL417" s="7"/>
      <c r="AM417"/>
      <c r="AO417" s="5"/>
      <c r="AP417" s="7"/>
      <c r="AQ417"/>
      <c r="BD417" s="5"/>
      <c r="BE417" s="7"/>
      <c r="BF417"/>
      <c r="BG417" s="5"/>
      <c r="BH417" s="7"/>
      <c r="BI417"/>
      <c r="BJ417" s="5"/>
      <c r="BK417" s="7"/>
      <c r="BL417"/>
      <c r="BQ417" s="5"/>
      <c r="BR417" s="7"/>
      <c r="BS417"/>
      <c r="BT417" s="5"/>
      <c r="BU417" s="7"/>
      <c r="BV417"/>
      <c r="BW417" s="5"/>
      <c r="BX417" s="7"/>
      <c r="BY417"/>
      <c r="CD417" s="5"/>
      <c r="CE417" s="7"/>
      <c r="CF417"/>
      <c r="CG417" s="5"/>
      <c r="CH417" s="5"/>
      <c r="CI417" s="7"/>
      <c r="CJ417"/>
      <c r="CK417" s="5"/>
      <c r="CL417" s="7"/>
      <c r="CM417"/>
      <c r="CN417" s="5"/>
      <c r="CO417" s="5"/>
      <c r="CP417" s="7"/>
      <c r="CQ417"/>
      <c r="CR417" s="5"/>
      <c r="CS417" s="7"/>
      <c r="CT417"/>
      <c r="CU417" s="5"/>
      <c r="CV417" s="7"/>
      <c r="CW417"/>
      <c r="CX417" s="5"/>
      <c r="CY417" s="7"/>
      <c r="CZ417"/>
      <c r="DA417" s="5"/>
      <c r="DB417" s="5"/>
      <c r="DC417" s="7"/>
      <c r="DD417"/>
      <c r="DE417" s="5"/>
      <c r="DF417" s="7"/>
      <c r="DG417"/>
      <c r="DH417" s="5"/>
      <c r="DI417" s="5"/>
      <c r="DJ417" s="7"/>
      <c r="DK417"/>
      <c r="DL417" s="5"/>
      <c r="DM417" s="5"/>
      <c r="DN417" s="7"/>
      <c r="DO417"/>
      <c r="DP417" s="5"/>
      <c r="DQ417" s="7"/>
      <c r="DR417"/>
      <c r="DS417" s="5"/>
      <c r="DT417" s="7"/>
      <c r="DU417"/>
      <c r="DV417" s="5"/>
      <c r="DW417" s="7"/>
      <c r="DX417"/>
      <c r="DY417" s="5"/>
      <c r="DZ417" s="7"/>
      <c r="EA417"/>
      <c r="EB417" s="5"/>
      <c r="EC417" s="5"/>
      <c r="ED417" s="7"/>
      <c r="EE417"/>
      <c r="EF417" s="5"/>
      <c r="EG417" s="7"/>
      <c r="EH417"/>
      <c r="EI417" s="5"/>
      <c r="EJ417" s="5"/>
      <c r="EK417" s="7"/>
      <c r="EL417"/>
      <c r="EM417" s="5"/>
      <c r="EN417" s="7"/>
      <c r="EO417"/>
    </row>
    <row r="418" spans="18:145" ht="13.5">
      <c r="R418" s="10"/>
      <c r="S418"/>
      <c r="U418" s="5"/>
      <c r="V418" s="10"/>
      <c r="W418"/>
      <c r="Y418" s="5"/>
      <c r="Z418" s="10"/>
      <c r="AA418"/>
      <c r="AC418" s="5"/>
      <c r="AD418" s="7"/>
      <c r="AE418"/>
      <c r="AH418" s="5"/>
      <c r="AI418" s="7"/>
      <c r="AJ418"/>
      <c r="AK418" s="5"/>
      <c r="AL418" s="7"/>
      <c r="AM418"/>
      <c r="AO418" s="5"/>
      <c r="AP418" s="7"/>
      <c r="AQ418"/>
      <c r="BD418" s="5"/>
      <c r="BE418" s="7"/>
      <c r="BF418"/>
      <c r="BG418" s="5"/>
      <c r="BH418" s="7"/>
      <c r="BI418"/>
      <c r="BJ418" s="5"/>
      <c r="BK418" s="7"/>
      <c r="BL418"/>
      <c r="BQ418" s="5"/>
      <c r="BR418" s="7"/>
      <c r="BS418"/>
      <c r="BT418" s="5"/>
      <c r="BU418" s="7"/>
      <c r="BV418"/>
      <c r="BW418" s="5"/>
      <c r="BX418" s="7"/>
      <c r="BY418"/>
      <c r="CD418" s="5"/>
      <c r="CE418" s="7"/>
      <c r="CF418"/>
      <c r="CG418" s="5"/>
      <c r="CH418" s="5"/>
      <c r="CI418" s="7"/>
      <c r="CJ418"/>
      <c r="CK418" s="5"/>
      <c r="CL418" s="7"/>
      <c r="CM418"/>
      <c r="CN418" s="5"/>
      <c r="CO418" s="5"/>
      <c r="CP418" s="7"/>
      <c r="CQ418"/>
      <c r="CR418" s="5"/>
      <c r="CS418" s="7"/>
      <c r="CT418"/>
      <c r="CU418" s="5"/>
      <c r="CV418" s="7"/>
      <c r="CW418"/>
      <c r="CX418" s="5"/>
      <c r="CY418" s="7"/>
      <c r="CZ418"/>
      <c r="DA418" s="5"/>
      <c r="DB418" s="5"/>
      <c r="DC418" s="7"/>
      <c r="DD418"/>
      <c r="DE418" s="5"/>
      <c r="DF418" s="7"/>
      <c r="DG418"/>
      <c r="DH418" s="5"/>
      <c r="DI418" s="5"/>
      <c r="DJ418" s="7"/>
      <c r="DK418"/>
      <c r="DL418" s="5"/>
      <c r="DM418" s="5"/>
      <c r="DN418" s="7"/>
      <c r="DO418"/>
      <c r="DP418" s="5"/>
      <c r="DQ418" s="7"/>
      <c r="DR418"/>
      <c r="DS418" s="5"/>
      <c r="DT418" s="7"/>
      <c r="DU418"/>
      <c r="DV418" s="5"/>
      <c r="DW418" s="7"/>
      <c r="DX418"/>
      <c r="DY418" s="5"/>
      <c r="DZ418" s="7"/>
      <c r="EA418"/>
      <c r="EB418" s="5"/>
      <c r="EC418" s="5"/>
      <c r="ED418" s="7"/>
      <c r="EE418"/>
      <c r="EF418" s="5"/>
      <c r="EG418" s="7"/>
      <c r="EH418"/>
      <c r="EI418" s="5"/>
      <c r="EJ418" s="5"/>
      <c r="EK418" s="7"/>
      <c r="EL418"/>
      <c r="EM418" s="5"/>
      <c r="EN418" s="7"/>
      <c r="EO418"/>
    </row>
    <row r="419" spans="18:145" ht="13.5">
      <c r="R419" s="10"/>
      <c r="S419"/>
      <c r="U419" s="5"/>
      <c r="V419" s="10"/>
      <c r="W419"/>
      <c r="Y419" s="5"/>
      <c r="Z419" s="10"/>
      <c r="AA419"/>
      <c r="AC419" s="5"/>
      <c r="AD419" s="7"/>
      <c r="AE419"/>
      <c r="AH419" s="5"/>
      <c r="AI419" s="7"/>
      <c r="AJ419"/>
      <c r="AK419" s="5"/>
      <c r="AL419" s="7"/>
      <c r="AM419"/>
      <c r="AO419" s="5"/>
      <c r="AP419" s="7"/>
      <c r="AQ419"/>
      <c r="BD419" s="5"/>
      <c r="BE419" s="7"/>
      <c r="BF419"/>
      <c r="BG419" s="5"/>
      <c r="BH419" s="7"/>
      <c r="BI419"/>
      <c r="BJ419" s="5"/>
      <c r="BK419" s="7"/>
      <c r="BL419"/>
      <c r="BQ419" s="5"/>
      <c r="BR419" s="7"/>
      <c r="BS419"/>
      <c r="BT419" s="5"/>
      <c r="BU419" s="7"/>
      <c r="BV419"/>
      <c r="BW419" s="5"/>
      <c r="BX419" s="7"/>
      <c r="BY419"/>
      <c r="CD419" s="5"/>
      <c r="CE419" s="7"/>
      <c r="CF419"/>
      <c r="CG419" s="5"/>
      <c r="CH419" s="5"/>
      <c r="CI419" s="7"/>
      <c r="CJ419"/>
      <c r="CK419" s="5"/>
      <c r="CL419" s="7"/>
      <c r="CM419"/>
      <c r="CN419" s="5"/>
      <c r="CO419" s="5"/>
      <c r="CP419" s="7"/>
      <c r="CQ419"/>
      <c r="CR419" s="5"/>
      <c r="CS419" s="7"/>
      <c r="CT419"/>
      <c r="CU419" s="5"/>
      <c r="CV419" s="7"/>
      <c r="CW419"/>
      <c r="CX419" s="5"/>
      <c r="CY419" s="7"/>
      <c r="CZ419"/>
      <c r="DA419" s="5"/>
      <c r="DB419" s="5"/>
      <c r="DC419" s="7"/>
      <c r="DD419"/>
      <c r="DE419" s="5"/>
      <c r="DF419" s="7"/>
      <c r="DG419"/>
      <c r="DH419" s="5"/>
      <c r="DI419" s="5"/>
      <c r="DJ419" s="7"/>
      <c r="DK419"/>
      <c r="DL419" s="5"/>
      <c r="DM419" s="5"/>
      <c r="DN419" s="7"/>
      <c r="DO419"/>
      <c r="DP419" s="5"/>
      <c r="DQ419" s="7"/>
      <c r="DR419"/>
      <c r="DS419" s="5"/>
      <c r="DT419" s="7"/>
      <c r="DU419"/>
      <c r="DV419" s="5"/>
      <c r="DW419" s="7"/>
      <c r="DX419"/>
      <c r="DY419" s="5"/>
      <c r="DZ419" s="7"/>
      <c r="EA419"/>
      <c r="EB419" s="5"/>
      <c r="EC419" s="5"/>
      <c r="ED419" s="7"/>
      <c r="EE419"/>
      <c r="EF419" s="5"/>
      <c r="EG419" s="7"/>
      <c r="EH419"/>
      <c r="EI419" s="5"/>
      <c r="EJ419" s="5"/>
      <c r="EK419" s="7"/>
      <c r="EL419"/>
      <c r="EM419" s="5"/>
      <c r="EN419" s="7"/>
      <c r="EO419"/>
    </row>
    <row r="420" spans="18:145" ht="13.5">
      <c r="R420" s="10"/>
      <c r="S420"/>
      <c r="U420" s="5"/>
      <c r="V420" s="10"/>
      <c r="W420"/>
      <c r="Y420" s="5"/>
      <c r="Z420" s="10"/>
      <c r="AA420"/>
      <c r="AC420" s="5"/>
      <c r="AD420" s="7"/>
      <c r="AE420"/>
      <c r="AH420" s="5"/>
      <c r="AI420" s="7"/>
      <c r="AJ420"/>
      <c r="AK420" s="5"/>
      <c r="AL420" s="7"/>
      <c r="AM420"/>
      <c r="AO420" s="5"/>
      <c r="AP420" s="7"/>
      <c r="AQ420"/>
      <c r="BD420" s="5"/>
      <c r="BE420" s="7"/>
      <c r="BF420"/>
      <c r="BG420" s="5"/>
      <c r="BH420" s="7"/>
      <c r="BI420"/>
      <c r="BJ420" s="5"/>
      <c r="BK420" s="7"/>
      <c r="BL420"/>
      <c r="BQ420" s="5"/>
      <c r="BR420" s="7"/>
      <c r="BS420"/>
      <c r="BT420" s="5"/>
      <c r="BU420" s="7"/>
      <c r="BV420"/>
      <c r="BW420" s="5"/>
      <c r="BX420" s="7"/>
      <c r="BY420"/>
      <c r="CD420" s="5"/>
      <c r="CE420" s="7"/>
      <c r="CF420"/>
      <c r="CG420" s="5"/>
      <c r="CH420" s="5"/>
      <c r="CI420" s="7"/>
      <c r="CJ420"/>
      <c r="CK420" s="5"/>
      <c r="CL420" s="7"/>
      <c r="CM420"/>
      <c r="CN420" s="5"/>
      <c r="CO420" s="5"/>
      <c r="CP420" s="7"/>
      <c r="CQ420"/>
      <c r="CR420" s="5"/>
      <c r="CS420" s="7"/>
      <c r="CT420"/>
      <c r="CU420" s="5"/>
      <c r="CV420" s="7"/>
      <c r="CW420"/>
      <c r="CX420" s="5"/>
      <c r="CY420" s="7"/>
      <c r="CZ420"/>
      <c r="DA420" s="5"/>
      <c r="DB420" s="5"/>
      <c r="DC420" s="7"/>
      <c r="DD420"/>
      <c r="DE420" s="5"/>
      <c r="DF420" s="7"/>
      <c r="DG420"/>
      <c r="DH420" s="5"/>
      <c r="DI420" s="5"/>
      <c r="DJ420" s="7"/>
      <c r="DK420"/>
      <c r="DL420" s="5"/>
      <c r="DM420" s="5"/>
      <c r="DN420" s="7"/>
      <c r="DO420"/>
      <c r="DP420" s="5"/>
      <c r="DQ420" s="7"/>
      <c r="DR420"/>
      <c r="DS420" s="5"/>
      <c r="DT420" s="7"/>
      <c r="DU420"/>
      <c r="DV420" s="5"/>
      <c r="DW420" s="7"/>
      <c r="DX420"/>
      <c r="DY420" s="5"/>
      <c r="DZ420" s="7"/>
      <c r="EA420"/>
      <c r="EB420" s="5"/>
      <c r="EC420" s="5"/>
      <c r="ED420" s="7"/>
      <c r="EE420"/>
      <c r="EF420" s="5"/>
      <c r="EG420" s="7"/>
      <c r="EH420"/>
      <c r="EI420" s="5"/>
      <c r="EJ420" s="5"/>
      <c r="EK420" s="7"/>
      <c r="EL420"/>
      <c r="EM420" s="5"/>
      <c r="EN420" s="7"/>
      <c r="EO420"/>
    </row>
    <row r="421" spans="18:145" ht="13.5">
      <c r="R421" s="10"/>
      <c r="S421"/>
      <c r="U421" s="5"/>
      <c r="V421" s="10"/>
      <c r="W421"/>
      <c r="Y421" s="5"/>
      <c r="Z421" s="10"/>
      <c r="AA421"/>
      <c r="AC421" s="5"/>
      <c r="AD421" s="7"/>
      <c r="AE421"/>
      <c r="AH421" s="5"/>
      <c r="AI421" s="7"/>
      <c r="AJ421"/>
      <c r="AK421" s="5"/>
      <c r="AL421" s="7"/>
      <c r="AM421"/>
      <c r="AO421" s="5"/>
      <c r="AP421" s="7"/>
      <c r="AQ421"/>
      <c r="BD421" s="5"/>
      <c r="BE421" s="7"/>
      <c r="BF421"/>
      <c r="BG421" s="5"/>
      <c r="BH421" s="7"/>
      <c r="BI421"/>
      <c r="BJ421" s="5"/>
      <c r="BK421" s="7"/>
      <c r="BL421"/>
      <c r="BQ421" s="5"/>
      <c r="BR421" s="7"/>
      <c r="BS421"/>
      <c r="BT421" s="5"/>
      <c r="BU421" s="7"/>
      <c r="BV421"/>
      <c r="BW421" s="5"/>
      <c r="BX421" s="7"/>
      <c r="BY421"/>
      <c r="CD421" s="5"/>
      <c r="CE421" s="7"/>
      <c r="CF421"/>
      <c r="CG421" s="5"/>
      <c r="CH421" s="5"/>
      <c r="CI421" s="7"/>
      <c r="CJ421"/>
      <c r="CK421" s="5"/>
      <c r="CL421" s="7"/>
      <c r="CM421"/>
      <c r="CN421" s="5"/>
      <c r="CO421" s="5"/>
      <c r="CP421" s="7"/>
      <c r="CQ421"/>
      <c r="CR421" s="5"/>
      <c r="CS421" s="7"/>
      <c r="CT421"/>
      <c r="CU421" s="5"/>
      <c r="CV421" s="7"/>
      <c r="CW421"/>
      <c r="CX421" s="5"/>
      <c r="CY421" s="7"/>
      <c r="CZ421"/>
      <c r="DA421" s="5"/>
      <c r="DB421" s="5"/>
      <c r="DC421" s="7"/>
      <c r="DD421"/>
      <c r="DE421" s="5"/>
      <c r="DF421" s="7"/>
      <c r="DG421"/>
      <c r="DH421" s="5"/>
      <c r="DI421" s="5"/>
      <c r="DJ421" s="7"/>
      <c r="DK421"/>
      <c r="DL421" s="5"/>
      <c r="DM421" s="5"/>
      <c r="DN421" s="7"/>
      <c r="DO421"/>
      <c r="DP421" s="5"/>
      <c r="DQ421" s="7"/>
      <c r="DR421"/>
      <c r="DS421" s="5"/>
      <c r="DT421" s="7"/>
      <c r="DU421"/>
      <c r="DV421" s="5"/>
      <c r="DW421" s="7"/>
      <c r="DX421"/>
      <c r="DY421" s="5"/>
      <c r="DZ421" s="7"/>
      <c r="EA421"/>
      <c r="EB421" s="5"/>
      <c r="EC421" s="5"/>
      <c r="ED421" s="7"/>
      <c r="EE421"/>
      <c r="EF421" s="5"/>
      <c r="EG421" s="7"/>
      <c r="EH421"/>
      <c r="EI421" s="5"/>
      <c r="EJ421" s="5"/>
      <c r="EK421" s="7"/>
      <c r="EL421"/>
      <c r="EM421" s="5"/>
      <c r="EN421" s="7"/>
      <c r="EO421"/>
    </row>
    <row r="422" spans="18:145" ht="13.5">
      <c r="R422" s="10"/>
      <c r="S422"/>
      <c r="U422" s="5"/>
      <c r="V422" s="10"/>
      <c r="W422"/>
      <c r="Y422" s="5"/>
      <c r="Z422" s="10"/>
      <c r="AA422"/>
      <c r="AC422" s="5"/>
      <c r="AD422" s="7"/>
      <c r="AE422"/>
      <c r="AH422" s="5"/>
      <c r="AI422" s="7"/>
      <c r="AJ422"/>
      <c r="AK422" s="5"/>
      <c r="AL422" s="7"/>
      <c r="AM422"/>
      <c r="AO422" s="5"/>
      <c r="AP422" s="7"/>
      <c r="AQ422"/>
      <c r="BD422" s="5"/>
      <c r="BE422" s="7"/>
      <c r="BF422"/>
      <c r="BG422" s="5"/>
      <c r="BH422" s="7"/>
      <c r="BI422"/>
      <c r="BJ422" s="5"/>
      <c r="BK422" s="7"/>
      <c r="BL422"/>
      <c r="BQ422" s="5"/>
      <c r="BR422" s="7"/>
      <c r="BS422"/>
      <c r="BT422" s="5"/>
      <c r="BU422" s="7"/>
      <c r="BV422"/>
      <c r="BW422" s="5"/>
      <c r="BX422" s="7"/>
      <c r="BY422"/>
      <c r="CD422" s="5"/>
      <c r="CE422" s="7"/>
      <c r="CF422"/>
      <c r="CG422" s="5"/>
      <c r="CH422" s="5"/>
      <c r="CI422" s="7"/>
      <c r="CJ422"/>
      <c r="CK422" s="5"/>
      <c r="CL422" s="7"/>
      <c r="CM422"/>
      <c r="CN422" s="5"/>
      <c r="CO422" s="5"/>
      <c r="CP422" s="7"/>
      <c r="CQ422"/>
      <c r="CR422" s="5"/>
      <c r="CS422" s="7"/>
      <c r="CT422"/>
      <c r="CU422" s="5"/>
      <c r="CV422" s="7"/>
      <c r="CW422"/>
      <c r="CX422" s="5"/>
      <c r="CY422" s="7"/>
      <c r="CZ422"/>
      <c r="DA422" s="5"/>
      <c r="DB422" s="5"/>
      <c r="DC422" s="7"/>
      <c r="DD422"/>
      <c r="DE422" s="5"/>
      <c r="DF422" s="7"/>
      <c r="DG422"/>
      <c r="DH422" s="5"/>
      <c r="DI422" s="5"/>
      <c r="DJ422" s="7"/>
      <c r="DK422"/>
      <c r="DL422" s="5"/>
      <c r="DM422" s="5"/>
      <c r="DN422" s="7"/>
      <c r="DO422"/>
      <c r="DP422" s="5"/>
      <c r="DQ422" s="7"/>
      <c r="DR422"/>
      <c r="DS422" s="5"/>
      <c r="DT422" s="7"/>
      <c r="DU422"/>
      <c r="DV422" s="5"/>
      <c r="DW422" s="7"/>
      <c r="DX422"/>
      <c r="DY422" s="5"/>
      <c r="DZ422" s="7"/>
      <c r="EA422"/>
      <c r="EB422" s="5"/>
      <c r="EC422" s="5"/>
      <c r="ED422" s="7"/>
      <c r="EE422"/>
      <c r="EF422" s="5"/>
      <c r="EG422" s="7"/>
      <c r="EH422"/>
      <c r="EI422" s="5"/>
      <c r="EJ422" s="5"/>
      <c r="EK422" s="7"/>
      <c r="EL422"/>
      <c r="EM422" s="5"/>
      <c r="EN422" s="7"/>
      <c r="EO422"/>
    </row>
    <row r="423" spans="18:145" ht="13.5">
      <c r="R423" s="10"/>
      <c r="S423"/>
      <c r="U423" s="5"/>
      <c r="V423" s="10"/>
      <c r="W423"/>
      <c r="Y423" s="5"/>
      <c r="Z423" s="10"/>
      <c r="AA423"/>
      <c r="AC423" s="5"/>
      <c r="AD423" s="7"/>
      <c r="AE423"/>
      <c r="AH423" s="5"/>
      <c r="AI423" s="7"/>
      <c r="AJ423"/>
      <c r="AK423" s="5"/>
      <c r="AL423" s="7"/>
      <c r="AM423"/>
      <c r="AO423" s="5"/>
      <c r="AP423" s="7"/>
      <c r="AQ423"/>
      <c r="BD423" s="5"/>
      <c r="BE423" s="7"/>
      <c r="BF423"/>
      <c r="BG423" s="5"/>
      <c r="BH423" s="7"/>
      <c r="BI423"/>
      <c r="BJ423" s="5"/>
      <c r="BK423" s="7"/>
      <c r="BL423"/>
      <c r="BQ423" s="5"/>
      <c r="BR423" s="7"/>
      <c r="BS423"/>
      <c r="BT423" s="5"/>
      <c r="BU423" s="7"/>
      <c r="BV423"/>
      <c r="BW423" s="5"/>
      <c r="BX423" s="7"/>
      <c r="BY423"/>
      <c r="CD423" s="5"/>
      <c r="CE423" s="7"/>
      <c r="CF423"/>
      <c r="CG423" s="5"/>
      <c r="CH423" s="5"/>
      <c r="CI423" s="7"/>
      <c r="CJ423"/>
      <c r="CK423" s="5"/>
      <c r="CL423" s="7"/>
      <c r="CM423"/>
      <c r="CN423" s="5"/>
      <c r="CO423" s="5"/>
      <c r="CP423" s="7"/>
      <c r="CQ423"/>
      <c r="CR423" s="5"/>
      <c r="CS423" s="7"/>
      <c r="CT423"/>
      <c r="CU423" s="5"/>
      <c r="CV423" s="7"/>
      <c r="CW423"/>
      <c r="CX423" s="5"/>
      <c r="CY423" s="7"/>
      <c r="CZ423"/>
      <c r="DA423" s="5"/>
      <c r="DB423" s="5"/>
      <c r="DC423" s="7"/>
      <c r="DD423"/>
      <c r="DE423" s="5"/>
      <c r="DF423" s="7"/>
      <c r="DG423"/>
      <c r="DH423" s="5"/>
      <c r="DI423" s="5"/>
      <c r="DJ423" s="7"/>
      <c r="DK423"/>
      <c r="DL423" s="5"/>
      <c r="DM423" s="5"/>
      <c r="DN423" s="7"/>
      <c r="DO423"/>
      <c r="DP423" s="5"/>
      <c r="DQ423" s="7"/>
      <c r="DR423"/>
      <c r="DS423" s="5"/>
      <c r="DT423" s="7"/>
      <c r="DU423"/>
      <c r="DV423" s="5"/>
      <c r="DW423" s="7"/>
      <c r="DX423"/>
      <c r="DY423" s="5"/>
      <c r="DZ423" s="7"/>
      <c r="EA423"/>
      <c r="EB423" s="5"/>
      <c r="EC423" s="5"/>
      <c r="ED423" s="7"/>
      <c r="EE423"/>
      <c r="EF423" s="5"/>
      <c r="EG423" s="7"/>
      <c r="EH423"/>
      <c r="EI423" s="5"/>
      <c r="EJ423" s="5"/>
      <c r="EK423" s="7"/>
      <c r="EL423"/>
      <c r="EM423" s="5"/>
      <c r="EN423" s="7"/>
      <c r="EO423"/>
    </row>
    <row r="424" spans="18:145" ht="13.5">
      <c r="R424" s="10"/>
      <c r="S424"/>
      <c r="U424" s="5"/>
      <c r="V424" s="10"/>
      <c r="W424"/>
      <c r="Y424" s="5"/>
      <c r="Z424" s="10"/>
      <c r="AA424"/>
      <c r="AC424" s="5"/>
      <c r="AD424" s="7"/>
      <c r="AE424"/>
      <c r="AH424" s="5"/>
      <c r="AI424" s="7"/>
      <c r="AJ424"/>
      <c r="AK424" s="5"/>
      <c r="AL424" s="7"/>
      <c r="AM424"/>
      <c r="AO424" s="5"/>
      <c r="AP424" s="7"/>
      <c r="AQ424"/>
      <c r="BD424" s="5"/>
      <c r="BE424" s="7"/>
      <c r="BF424"/>
      <c r="BG424" s="5"/>
      <c r="BH424" s="7"/>
      <c r="BI424"/>
      <c r="BJ424" s="5"/>
      <c r="BK424" s="7"/>
      <c r="BL424"/>
      <c r="BQ424" s="5"/>
      <c r="BR424" s="7"/>
      <c r="BS424"/>
      <c r="BT424" s="5"/>
      <c r="BU424" s="7"/>
      <c r="BV424"/>
      <c r="BW424" s="5"/>
      <c r="BX424" s="7"/>
      <c r="BY424"/>
      <c r="CD424" s="5"/>
      <c r="CE424" s="7"/>
      <c r="CF424"/>
      <c r="CG424" s="5"/>
      <c r="CH424" s="5"/>
      <c r="CI424" s="7"/>
      <c r="CJ424"/>
      <c r="CK424" s="5"/>
      <c r="CL424" s="7"/>
      <c r="CM424"/>
      <c r="CN424" s="5"/>
      <c r="CO424" s="5"/>
      <c r="CP424" s="7"/>
      <c r="CQ424"/>
      <c r="CR424" s="5"/>
      <c r="CS424" s="7"/>
      <c r="CT424"/>
      <c r="CU424" s="5"/>
      <c r="CV424" s="7"/>
      <c r="CW424"/>
      <c r="CX424" s="5"/>
      <c r="CY424" s="7"/>
      <c r="CZ424"/>
      <c r="DA424" s="5"/>
      <c r="DB424" s="5"/>
      <c r="DC424" s="7"/>
      <c r="DD424"/>
      <c r="DE424" s="5"/>
      <c r="DF424" s="7"/>
      <c r="DG424"/>
      <c r="DH424" s="5"/>
      <c r="DI424" s="5"/>
      <c r="DJ424" s="7"/>
      <c r="DK424"/>
      <c r="DL424" s="5"/>
      <c r="DM424" s="5"/>
      <c r="DN424" s="7"/>
      <c r="DO424"/>
      <c r="DP424" s="5"/>
      <c r="DQ424" s="7"/>
      <c r="DR424"/>
      <c r="DS424" s="5"/>
      <c r="DT424" s="7"/>
      <c r="DU424"/>
      <c r="DV424" s="5"/>
      <c r="DW424" s="7"/>
      <c r="DX424"/>
      <c r="DY424" s="5"/>
      <c r="DZ424" s="7"/>
      <c r="EA424"/>
      <c r="EB424" s="5"/>
      <c r="EC424" s="5"/>
      <c r="ED424" s="7"/>
      <c r="EE424"/>
      <c r="EF424" s="5"/>
      <c r="EG424" s="7"/>
      <c r="EH424"/>
      <c r="EI424" s="5"/>
      <c r="EJ424" s="5"/>
      <c r="EK424" s="7"/>
      <c r="EL424"/>
      <c r="EM424" s="5"/>
      <c r="EN424" s="7"/>
      <c r="EO424"/>
    </row>
    <row r="425" spans="18:145" ht="13.5">
      <c r="R425" s="10"/>
      <c r="S425"/>
      <c r="U425" s="5"/>
      <c r="V425" s="10"/>
      <c r="W425"/>
      <c r="Y425" s="5"/>
      <c r="Z425" s="10"/>
      <c r="AA425"/>
      <c r="AC425" s="5"/>
      <c r="AD425" s="7"/>
      <c r="AE425"/>
      <c r="AH425" s="5"/>
      <c r="AI425" s="7"/>
      <c r="AJ425"/>
      <c r="AK425" s="5"/>
      <c r="AL425" s="7"/>
      <c r="AM425"/>
      <c r="AO425" s="5"/>
      <c r="AP425" s="7"/>
      <c r="AQ425"/>
      <c r="BD425" s="5"/>
      <c r="BE425" s="7"/>
      <c r="BF425"/>
      <c r="BG425" s="5"/>
      <c r="BH425" s="7"/>
      <c r="BI425"/>
      <c r="BJ425" s="5"/>
      <c r="BK425" s="7"/>
      <c r="BL425"/>
      <c r="BQ425" s="5"/>
      <c r="BR425" s="7"/>
      <c r="BS425"/>
      <c r="BT425" s="5"/>
      <c r="BU425" s="7"/>
      <c r="BV425"/>
      <c r="BW425" s="5"/>
      <c r="BX425" s="7"/>
      <c r="BY425"/>
      <c r="CD425" s="5"/>
      <c r="CE425" s="7"/>
      <c r="CF425"/>
      <c r="CG425" s="5"/>
      <c r="CH425" s="5"/>
      <c r="CI425" s="7"/>
      <c r="CJ425"/>
      <c r="CK425" s="5"/>
      <c r="CL425" s="7"/>
      <c r="CM425"/>
      <c r="CN425" s="5"/>
      <c r="CO425" s="5"/>
      <c r="CP425" s="7"/>
      <c r="CQ425"/>
      <c r="CR425" s="5"/>
      <c r="CS425" s="7"/>
      <c r="CT425"/>
      <c r="CU425" s="5"/>
      <c r="CV425" s="7"/>
      <c r="CW425"/>
      <c r="CX425" s="5"/>
      <c r="CY425" s="7"/>
      <c r="CZ425"/>
      <c r="DA425" s="5"/>
      <c r="DB425" s="5"/>
      <c r="DC425" s="7"/>
      <c r="DD425"/>
      <c r="DE425" s="5"/>
      <c r="DF425" s="7"/>
      <c r="DG425"/>
      <c r="DH425" s="5"/>
      <c r="DI425" s="5"/>
      <c r="DJ425" s="7"/>
      <c r="DK425"/>
      <c r="DL425" s="5"/>
      <c r="DM425" s="5"/>
      <c r="DN425" s="7"/>
      <c r="DO425"/>
      <c r="DP425" s="5"/>
      <c r="DQ425" s="7"/>
      <c r="DR425"/>
      <c r="DS425" s="5"/>
      <c r="DT425" s="7"/>
      <c r="DU425"/>
      <c r="DV425" s="5"/>
      <c r="DW425" s="7"/>
      <c r="DX425"/>
      <c r="DY425" s="5"/>
      <c r="DZ425" s="7"/>
      <c r="EA425"/>
      <c r="EB425" s="5"/>
      <c r="EC425" s="5"/>
      <c r="ED425" s="7"/>
      <c r="EE425"/>
      <c r="EF425" s="5"/>
      <c r="EG425" s="7"/>
      <c r="EH425"/>
      <c r="EI425" s="5"/>
      <c r="EJ425" s="5"/>
      <c r="EK425" s="7"/>
      <c r="EL425"/>
      <c r="EM425" s="5"/>
      <c r="EN425" s="7"/>
      <c r="EO425"/>
    </row>
    <row r="426" spans="18:145" ht="13.5">
      <c r="R426" s="10"/>
      <c r="S426"/>
      <c r="U426" s="5"/>
      <c r="V426" s="10"/>
      <c r="W426"/>
      <c r="Y426" s="5"/>
      <c r="Z426" s="10"/>
      <c r="AA426"/>
      <c r="AC426" s="5"/>
      <c r="AD426" s="7"/>
      <c r="AE426"/>
      <c r="AH426" s="5"/>
      <c r="AI426" s="7"/>
      <c r="AJ426"/>
      <c r="AK426" s="5"/>
      <c r="AL426" s="7"/>
      <c r="AM426"/>
      <c r="AO426" s="5"/>
      <c r="AP426" s="7"/>
      <c r="AQ426"/>
      <c r="BD426" s="5"/>
      <c r="BE426" s="7"/>
      <c r="BF426"/>
      <c r="BG426" s="5"/>
      <c r="BH426" s="7"/>
      <c r="BI426"/>
      <c r="BJ426" s="5"/>
      <c r="BK426" s="7"/>
      <c r="BL426"/>
      <c r="BQ426" s="5"/>
      <c r="BR426" s="7"/>
      <c r="BS426"/>
      <c r="BT426" s="5"/>
      <c r="BU426" s="7"/>
      <c r="BV426"/>
      <c r="BW426" s="5"/>
      <c r="BX426" s="7"/>
      <c r="BY426"/>
      <c r="CD426" s="5"/>
      <c r="CE426" s="7"/>
      <c r="CF426"/>
      <c r="CG426" s="5"/>
      <c r="CH426" s="5"/>
      <c r="CI426" s="7"/>
      <c r="CJ426"/>
      <c r="CK426" s="5"/>
      <c r="CL426" s="7"/>
      <c r="CM426"/>
      <c r="CN426" s="5"/>
      <c r="CO426" s="5"/>
      <c r="CP426" s="7"/>
      <c r="CQ426"/>
      <c r="CR426" s="5"/>
      <c r="CS426" s="7"/>
      <c r="CT426"/>
      <c r="CU426" s="5"/>
      <c r="CV426" s="7"/>
      <c r="CW426"/>
      <c r="CX426" s="5"/>
      <c r="CY426" s="7"/>
      <c r="CZ426"/>
      <c r="DA426" s="5"/>
      <c r="DB426" s="5"/>
      <c r="DC426" s="7"/>
      <c r="DD426"/>
      <c r="DE426" s="5"/>
      <c r="DF426" s="7"/>
      <c r="DG426"/>
      <c r="DH426" s="5"/>
      <c r="DI426" s="5"/>
      <c r="DJ426" s="7"/>
      <c r="DK426"/>
      <c r="DL426" s="5"/>
      <c r="DM426" s="5"/>
      <c r="DN426" s="7"/>
      <c r="DO426"/>
      <c r="DP426" s="5"/>
      <c r="DQ426" s="7"/>
      <c r="DR426"/>
      <c r="DS426" s="5"/>
      <c r="DT426" s="7"/>
      <c r="DU426"/>
      <c r="DV426" s="5"/>
      <c r="DW426" s="7"/>
      <c r="DX426"/>
      <c r="DY426" s="5"/>
      <c r="DZ426" s="7"/>
      <c r="EA426"/>
      <c r="EB426" s="5"/>
      <c r="EC426" s="5"/>
      <c r="ED426" s="7"/>
      <c r="EE426"/>
      <c r="EF426" s="5"/>
      <c r="EG426" s="7"/>
      <c r="EH426"/>
      <c r="EI426" s="5"/>
      <c r="EJ426" s="5"/>
      <c r="EK426" s="7"/>
      <c r="EL426"/>
      <c r="EM426" s="5"/>
      <c r="EN426" s="7"/>
      <c r="EO426"/>
    </row>
    <row r="427" spans="18:145" ht="13.5">
      <c r="R427" s="10"/>
      <c r="S427"/>
      <c r="U427" s="5"/>
      <c r="V427" s="10"/>
      <c r="W427"/>
      <c r="Y427" s="5"/>
      <c r="Z427" s="10"/>
      <c r="AA427"/>
      <c r="AC427" s="5"/>
      <c r="AD427" s="7"/>
      <c r="AE427"/>
      <c r="AH427" s="5"/>
      <c r="AI427" s="7"/>
      <c r="AJ427"/>
      <c r="AK427" s="5"/>
      <c r="AL427" s="7"/>
      <c r="AM427"/>
      <c r="AO427" s="5"/>
      <c r="AP427" s="7"/>
      <c r="AQ427"/>
      <c r="BD427" s="5"/>
      <c r="BE427" s="7"/>
      <c r="BF427"/>
      <c r="BG427" s="5"/>
      <c r="BH427" s="7"/>
      <c r="BI427"/>
      <c r="BJ427" s="5"/>
      <c r="BK427" s="7"/>
      <c r="BL427"/>
      <c r="BQ427" s="5"/>
      <c r="BR427" s="7"/>
      <c r="BS427"/>
      <c r="BT427" s="5"/>
      <c r="BU427" s="7"/>
      <c r="BV427"/>
      <c r="BW427" s="5"/>
      <c r="BX427" s="7"/>
      <c r="BY427"/>
      <c r="CD427" s="5"/>
      <c r="CE427" s="7"/>
      <c r="CF427"/>
      <c r="CG427" s="5"/>
      <c r="CH427" s="5"/>
      <c r="CI427" s="7"/>
      <c r="CJ427"/>
      <c r="CK427" s="5"/>
      <c r="CL427" s="7"/>
      <c r="CM427"/>
      <c r="CN427" s="5"/>
      <c r="CO427" s="5"/>
      <c r="CP427" s="7"/>
      <c r="CQ427"/>
      <c r="CR427" s="5"/>
      <c r="CS427" s="7"/>
      <c r="CT427"/>
      <c r="CU427" s="5"/>
      <c r="CV427" s="7"/>
      <c r="CW427"/>
      <c r="CX427" s="5"/>
      <c r="CY427" s="7"/>
      <c r="CZ427"/>
      <c r="DA427" s="5"/>
      <c r="DB427" s="5"/>
      <c r="DC427" s="7"/>
      <c r="DD427"/>
      <c r="DE427" s="5"/>
      <c r="DF427" s="7"/>
      <c r="DG427"/>
      <c r="DH427" s="5"/>
      <c r="DI427" s="5"/>
      <c r="DJ427" s="7"/>
      <c r="DK427"/>
      <c r="DL427" s="5"/>
      <c r="DM427" s="5"/>
      <c r="DN427" s="7"/>
      <c r="DO427"/>
      <c r="DP427" s="5"/>
      <c r="DQ427" s="7"/>
      <c r="DR427"/>
      <c r="DS427" s="5"/>
      <c r="DT427" s="7"/>
      <c r="DU427"/>
      <c r="DV427" s="5"/>
      <c r="DW427" s="7"/>
      <c r="DX427"/>
      <c r="DY427" s="5"/>
      <c r="DZ427" s="7"/>
      <c r="EA427"/>
      <c r="EB427" s="5"/>
      <c r="EC427" s="5"/>
      <c r="ED427" s="7"/>
      <c r="EE427"/>
      <c r="EF427" s="5"/>
      <c r="EG427" s="7"/>
      <c r="EH427"/>
      <c r="EI427" s="5"/>
      <c r="EJ427" s="5"/>
      <c r="EK427" s="7"/>
      <c r="EL427"/>
      <c r="EM427" s="5"/>
      <c r="EN427" s="7"/>
      <c r="EO427"/>
    </row>
    <row r="428" spans="18:145" ht="13.5">
      <c r="R428" s="10"/>
      <c r="S428"/>
      <c r="U428" s="5"/>
      <c r="V428" s="10"/>
      <c r="W428"/>
      <c r="Y428" s="5"/>
      <c r="Z428" s="10"/>
      <c r="AA428"/>
      <c r="AC428" s="5"/>
      <c r="AD428" s="7"/>
      <c r="AE428"/>
      <c r="AH428" s="5"/>
      <c r="AI428" s="7"/>
      <c r="AJ428"/>
      <c r="AK428" s="5"/>
      <c r="AL428" s="7"/>
      <c r="AM428"/>
      <c r="AO428" s="5"/>
      <c r="AP428" s="7"/>
      <c r="AQ428"/>
      <c r="BD428" s="5"/>
      <c r="BE428" s="7"/>
      <c r="BF428"/>
      <c r="BG428" s="5"/>
      <c r="BH428" s="7"/>
      <c r="BI428"/>
      <c r="BJ428" s="5"/>
      <c r="BK428" s="7"/>
      <c r="BL428"/>
      <c r="BQ428" s="5"/>
      <c r="BR428" s="7"/>
      <c r="BS428"/>
      <c r="BT428" s="5"/>
      <c r="BU428" s="7"/>
      <c r="BV428"/>
      <c r="BW428" s="5"/>
      <c r="BX428" s="7"/>
      <c r="BY428"/>
      <c r="CD428" s="5"/>
      <c r="CE428" s="7"/>
      <c r="CF428"/>
      <c r="CG428" s="5"/>
      <c r="CH428" s="5"/>
      <c r="CI428" s="7"/>
      <c r="CJ428"/>
      <c r="CK428" s="5"/>
      <c r="CL428" s="7"/>
      <c r="CM428"/>
      <c r="CN428" s="5"/>
      <c r="CO428" s="5"/>
      <c r="CP428" s="7"/>
      <c r="CQ428"/>
      <c r="CR428" s="5"/>
      <c r="CS428" s="7"/>
      <c r="CT428"/>
      <c r="CU428" s="5"/>
      <c r="CV428" s="7"/>
      <c r="CW428"/>
      <c r="CX428" s="5"/>
      <c r="CY428" s="7"/>
      <c r="CZ428"/>
      <c r="DA428" s="5"/>
      <c r="DB428" s="5"/>
      <c r="DC428" s="7"/>
      <c r="DD428"/>
      <c r="DE428" s="5"/>
      <c r="DF428" s="7"/>
      <c r="DG428"/>
      <c r="DH428" s="5"/>
      <c r="DI428" s="5"/>
      <c r="DJ428" s="7"/>
      <c r="DK428"/>
      <c r="DL428" s="5"/>
      <c r="DM428" s="5"/>
      <c r="DN428" s="7"/>
      <c r="DO428"/>
      <c r="DP428" s="5"/>
      <c r="DQ428" s="7"/>
      <c r="DR428"/>
      <c r="DS428" s="5"/>
      <c r="DT428" s="7"/>
      <c r="DU428"/>
      <c r="DV428" s="5"/>
      <c r="DW428" s="7"/>
      <c r="DX428"/>
      <c r="DY428" s="5"/>
      <c r="DZ428" s="7"/>
      <c r="EA428"/>
      <c r="EB428" s="5"/>
      <c r="EC428" s="5"/>
      <c r="ED428" s="7"/>
      <c r="EE428"/>
      <c r="EF428" s="5"/>
      <c r="EG428" s="7"/>
      <c r="EH428"/>
      <c r="EI428" s="5"/>
      <c r="EJ428" s="5"/>
      <c r="EK428" s="7"/>
      <c r="EL428"/>
      <c r="EM428" s="5"/>
      <c r="EN428" s="7"/>
      <c r="EO428"/>
    </row>
    <row r="429" spans="18:145" ht="13.5">
      <c r="R429" s="10"/>
      <c r="S429"/>
      <c r="U429" s="5"/>
      <c r="V429" s="10"/>
      <c r="W429"/>
      <c r="Y429" s="5"/>
      <c r="Z429" s="10"/>
      <c r="AA429"/>
      <c r="AC429" s="5"/>
      <c r="AD429" s="7"/>
      <c r="AE429"/>
      <c r="AH429" s="5"/>
      <c r="AI429" s="7"/>
      <c r="AJ429"/>
      <c r="AK429" s="5"/>
      <c r="AL429" s="7"/>
      <c r="AM429"/>
      <c r="AO429" s="5"/>
      <c r="AP429" s="7"/>
      <c r="AQ429"/>
      <c r="BD429" s="5"/>
      <c r="BE429" s="7"/>
      <c r="BF429"/>
      <c r="BG429" s="5"/>
      <c r="BH429" s="7"/>
      <c r="BI429"/>
      <c r="BJ429" s="5"/>
      <c r="BK429" s="7"/>
      <c r="BL429"/>
      <c r="BQ429" s="5"/>
      <c r="BR429" s="7"/>
      <c r="BS429"/>
      <c r="BT429" s="5"/>
      <c r="BU429" s="7"/>
      <c r="BV429"/>
      <c r="BW429" s="5"/>
      <c r="BX429" s="7"/>
      <c r="BY429"/>
      <c r="CD429" s="5"/>
      <c r="CE429" s="7"/>
      <c r="CF429"/>
      <c r="CG429" s="5"/>
      <c r="CH429" s="5"/>
      <c r="CI429" s="7"/>
      <c r="CJ429"/>
      <c r="CK429" s="5"/>
      <c r="CL429" s="7"/>
      <c r="CM429"/>
      <c r="CN429" s="5"/>
      <c r="CO429" s="5"/>
      <c r="CP429" s="7"/>
      <c r="CQ429"/>
      <c r="CR429" s="5"/>
      <c r="CS429" s="7"/>
      <c r="CT429"/>
      <c r="CU429" s="5"/>
      <c r="CV429" s="7"/>
      <c r="CW429"/>
      <c r="CX429" s="5"/>
      <c r="CY429" s="7"/>
      <c r="CZ429"/>
      <c r="DA429" s="5"/>
      <c r="DB429" s="5"/>
      <c r="DC429" s="7"/>
      <c r="DD429"/>
      <c r="DE429" s="5"/>
      <c r="DF429" s="7"/>
      <c r="DG429"/>
      <c r="DH429" s="5"/>
      <c r="DI429" s="5"/>
      <c r="DJ429" s="7"/>
      <c r="DK429"/>
      <c r="DL429" s="5"/>
      <c r="DM429" s="5"/>
      <c r="DN429" s="7"/>
      <c r="DO429"/>
      <c r="DP429" s="5"/>
      <c r="DQ429" s="7"/>
      <c r="DR429"/>
      <c r="DS429" s="5"/>
      <c r="DT429" s="7"/>
      <c r="DU429"/>
      <c r="DV429" s="5"/>
      <c r="DW429" s="7"/>
      <c r="DX429"/>
      <c r="DY429" s="5"/>
      <c r="DZ429" s="7"/>
      <c r="EA429"/>
      <c r="EB429" s="5"/>
      <c r="EC429" s="5"/>
      <c r="ED429" s="7"/>
      <c r="EE429"/>
      <c r="EF429" s="5"/>
      <c r="EG429" s="7"/>
      <c r="EH429"/>
      <c r="EI429" s="5"/>
      <c r="EJ429" s="5"/>
      <c r="EK429" s="7"/>
      <c r="EL429"/>
      <c r="EM429" s="5"/>
      <c r="EN429" s="7"/>
      <c r="EO429"/>
    </row>
    <row r="430" spans="18:145" ht="13.5">
      <c r="R430" s="10"/>
      <c r="S430"/>
      <c r="U430" s="5"/>
      <c r="V430" s="10"/>
      <c r="W430"/>
      <c r="Y430" s="5"/>
      <c r="Z430" s="10"/>
      <c r="AA430"/>
      <c r="AC430" s="5"/>
      <c r="AD430" s="7"/>
      <c r="AE430"/>
      <c r="AH430" s="5"/>
      <c r="AI430" s="7"/>
      <c r="AJ430"/>
      <c r="AK430" s="5"/>
      <c r="AL430" s="7"/>
      <c r="AM430"/>
      <c r="AO430" s="5"/>
      <c r="AP430" s="7"/>
      <c r="AQ430"/>
      <c r="BD430" s="5"/>
      <c r="BE430" s="7"/>
      <c r="BF430"/>
      <c r="BG430" s="5"/>
      <c r="BH430" s="7"/>
      <c r="BI430"/>
      <c r="BJ430" s="5"/>
      <c r="BK430" s="7"/>
      <c r="BL430"/>
      <c r="BQ430" s="5"/>
      <c r="BR430" s="7"/>
      <c r="BS430"/>
      <c r="BT430" s="5"/>
      <c r="BU430" s="7"/>
      <c r="BV430"/>
      <c r="BW430" s="5"/>
      <c r="BX430" s="7"/>
      <c r="BY430"/>
      <c r="CD430" s="5"/>
      <c r="CE430" s="7"/>
      <c r="CF430"/>
      <c r="CG430" s="5"/>
      <c r="CH430" s="5"/>
      <c r="CI430" s="7"/>
      <c r="CJ430"/>
      <c r="CK430" s="5"/>
      <c r="CL430" s="7"/>
      <c r="CM430"/>
      <c r="CN430" s="5"/>
      <c r="CO430" s="5"/>
      <c r="CP430" s="7"/>
      <c r="CQ430"/>
      <c r="CR430" s="5"/>
      <c r="CS430" s="7"/>
      <c r="CT430"/>
      <c r="CU430" s="5"/>
      <c r="CV430" s="7"/>
      <c r="CW430"/>
      <c r="CX430" s="5"/>
      <c r="CY430" s="7"/>
      <c r="CZ430"/>
      <c r="DA430" s="5"/>
      <c r="DB430" s="5"/>
      <c r="DC430" s="7"/>
      <c r="DD430"/>
      <c r="DE430" s="5"/>
      <c r="DF430" s="7"/>
      <c r="DG430"/>
      <c r="DH430" s="5"/>
      <c r="DI430" s="5"/>
      <c r="DJ430" s="7"/>
      <c r="DK430"/>
      <c r="DL430" s="5"/>
      <c r="DM430" s="5"/>
      <c r="DN430" s="7"/>
      <c r="DO430"/>
      <c r="DP430" s="5"/>
      <c r="DQ430" s="7"/>
      <c r="DR430"/>
      <c r="DS430" s="5"/>
      <c r="DT430" s="7"/>
      <c r="DU430"/>
      <c r="DV430" s="5"/>
      <c r="DW430" s="7"/>
      <c r="DX430"/>
      <c r="DY430" s="5"/>
      <c r="DZ430" s="7"/>
      <c r="EA430"/>
      <c r="EB430" s="5"/>
      <c r="EC430" s="5"/>
      <c r="ED430" s="7"/>
      <c r="EE430"/>
      <c r="EF430" s="5"/>
      <c r="EG430" s="7"/>
      <c r="EH430"/>
      <c r="EI430" s="5"/>
      <c r="EJ430" s="5"/>
      <c r="EK430" s="7"/>
      <c r="EL430"/>
      <c r="EM430" s="5"/>
      <c r="EN430" s="7"/>
      <c r="EO430"/>
    </row>
    <row r="431" spans="18:145" ht="13.5">
      <c r="R431" s="10"/>
      <c r="S431"/>
      <c r="U431" s="5"/>
      <c r="V431" s="10"/>
      <c r="W431"/>
      <c r="Y431" s="5"/>
      <c r="Z431" s="10"/>
      <c r="AA431"/>
      <c r="AC431" s="5"/>
      <c r="AD431" s="7"/>
      <c r="AE431"/>
      <c r="AH431" s="5"/>
      <c r="AI431" s="7"/>
      <c r="AJ431"/>
      <c r="AK431" s="5"/>
      <c r="AL431" s="7"/>
      <c r="AM431"/>
      <c r="AO431" s="5"/>
      <c r="AP431" s="7"/>
      <c r="AQ431"/>
      <c r="BD431" s="5"/>
      <c r="BE431" s="7"/>
      <c r="BF431"/>
      <c r="BG431" s="5"/>
      <c r="BH431" s="7"/>
      <c r="BI431"/>
      <c r="BJ431" s="5"/>
      <c r="BK431" s="7"/>
      <c r="BL431"/>
      <c r="BQ431" s="5"/>
      <c r="BR431" s="7"/>
      <c r="BS431"/>
      <c r="BT431" s="5"/>
      <c r="BU431" s="7"/>
      <c r="BV431"/>
      <c r="BW431" s="5"/>
      <c r="BX431" s="7"/>
      <c r="BY431"/>
      <c r="CD431" s="5"/>
      <c r="CE431" s="7"/>
      <c r="CF431"/>
      <c r="CG431" s="5"/>
      <c r="CH431" s="5"/>
      <c r="CI431" s="7"/>
      <c r="CJ431"/>
      <c r="CK431" s="5"/>
      <c r="CL431" s="7"/>
      <c r="CM431"/>
      <c r="CN431" s="5"/>
      <c r="CO431" s="5"/>
      <c r="CP431" s="7"/>
      <c r="CQ431"/>
      <c r="CR431" s="5"/>
      <c r="CS431" s="7"/>
      <c r="CT431"/>
      <c r="CU431" s="5"/>
      <c r="CV431" s="7"/>
      <c r="CW431"/>
      <c r="CX431" s="5"/>
      <c r="CY431" s="7"/>
      <c r="CZ431"/>
      <c r="DA431" s="5"/>
      <c r="DB431" s="5"/>
      <c r="DC431" s="7"/>
      <c r="DD431"/>
      <c r="DE431" s="5"/>
      <c r="DF431" s="7"/>
      <c r="DG431"/>
      <c r="DH431" s="5"/>
      <c r="DI431" s="5"/>
      <c r="DJ431" s="7"/>
      <c r="DK431"/>
      <c r="DL431" s="5"/>
      <c r="DM431" s="5"/>
      <c r="DN431" s="7"/>
      <c r="DO431"/>
      <c r="DP431" s="5"/>
      <c r="DQ431" s="7"/>
      <c r="DR431"/>
      <c r="DS431" s="5"/>
      <c r="DT431" s="7"/>
      <c r="DU431"/>
      <c r="DV431" s="5"/>
      <c r="DW431" s="7"/>
      <c r="DX431"/>
      <c r="DY431" s="5"/>
      <c r="DZ431" s="7"/>
      <c r="EA431"/>
      <c r="EB431" s="5"/>
      <c r="EC431" s="5"/>
      <c r="ED431" s="7"/>
      <c r="EE431"/>
      <c r="EF431" s="5"/>
      <c r="EG431" s="7"/>
      <c r="EH431"/>
      <c r="EI431" s="5"/>
      <c r="EJ431" s="5"/>
      <c r="EK431" s="7"/>
      <c r="EL431"/>
      <c r="EM431" s="5"/>
      <c r="EN431" s="7"/>
      <c r="EO431"/>
    </row>
    <row r="432" spans="18:145" ht="13.5">
      <c r="R432" s="10"/>
      <c r="S432"/>
      <c r="U432" s="5"/>
      <c r="V432" s="10"/>
      <c r="W432"/>
      <c r="Y432" s="5"/>
      <c r="Z432" s="10"/>
      <c r="AA432"/>
      <c r="AC432" s="5"/>
      <c r="AD432" s="7"/>
      <c r="AE432"/>
      <c r="AH432" s="5"/>
      <c r="AI432" s="7"/>
      <c r="AJ432"/>
      <c r="AK432" s="5"/>
      <c r="AL432" s="7"/>
      <c r="AM432"/>
      <c r="AO432" s="5"/>
      <c r="AP432" s="7"/>
      <c r="AQ432"/>
      <c r="BD432" s="5"/>
      <c r="BE432" s="7"/>
      <c r="BF432"/>
      <c r="BG432" s="5"/>
      <c r="BH432" s="7"/>
      <c r="BI432"/>
      <c r="BJ432" s="5"/>
      <c r="BK432" s="7"/>
      <c r="BL432"/>
      <c r="BQ432" s="5"/>
      <c r="BR432" s="7"/>
      <c r="BS432"/>
      <c r="BT432" s="5"/>
      <c r="BU432" s="7"/>
      <c r="BV432"/>
      <c r="BW432" s="5"/>
      <c r="BX432" s="7"/>
      <c r="BY432"/>
      <c r="CD432" s="5"/>
      <c r="CE432" s="7"/>
      <c r="CF432"/>
      <c r="CG432" s="5"/>
      <c r="CH432" s="5"/>
      <c r="CI432" s="7"/>
      <c r="CJ432"/>
      <c r="CK432" s="5"/>
      <c r="CL432" s="7"/>
      <c r="CM432"/>
      <c r="CN432" s="5"/>
      <c r="CO432" s="5"/>
      <c r="CP432" s="7"/>
      <c r="CQ432"/>
      <c r="CR432" s="5"/>
      <c r="CS432" s="7"/>
      <c r="CT432"/>
      <c r="CU432" s="5"/>
      <c r="CV432" s="7"/>
      <c r="CW432"/>
      <c r="CX432" s="5"/>
      <c r="CY432" s="7"/>
      <c r="CZ432"/>
      <c r="DA432" s="5"/>
      <c r="DB432" s="5"/>
      <c r="DC432" s="7"/>
      <c r="DD432"/>
      <c r="DE432" s="5"/>
      <c r="DF432" s="7"/>
      <c r="DG432"/>
      <c r="DH432" s="5"/>
      <c r="DI432" s="5"/>
      <c r="DJ432" s="7"/>
      <c r="DK432"/>
      <c r="DL432" s="5"/>
      <c r="DM432" s="5"/>
      <c r="DN432" s="7"/>
      <c r="DO432"/>
      <c r="DP432" s="5"/>
      <c r="DQ432" s="7"/>
      <c r="DR432"/>
      <c r="DS432" s="5"/>
      <c r="DT432" s="7"/>
      <c r="DU432"/>
      <c r="DV432" s="5"/>
      <c r="DW432" s="7"/>
      <c r="DX432"/>
      <c r="DY432" s="5"/>
      <c r="DZ432" s="7"/>
      <c r="EA432"/>
      <c r="EB432" s="5"/>
      <c r="EC432" s="5"/>
      <c r="ED432" s="7"/>
      <c r="EE432"/>
      <c r="EF432" s="5"/>
      <c r="EG432" s="7"/>
      <c r="EH432"/>
      <c r="EI432" s="5"/>
      <c r="EJ432" s="5"/>
      <c r="EK432" s="7"/>
      <c r="EL432"/>
      <c r="EM432" s="5"/>
      <c r="EN432" s="7"/>
      <c r="EO432"/>
    </row>
    <row r="433" spans="18:145" ht="13.5">
      <c r="R433" s="10"/>
      <c r="S433"/>
      <c r="U433" s="5"/>
      <c r="V433" s="10"/>
      <c r="W433"/>
      <c r="Y433" s="5"/>
      <c r="Z433" s="10"/>
      <c r="AA433"/>
      <c r="AC433" s="5"/>
      <c r="AD433" s="7"/>
      <c r="AE433"/>
      <c r="AH433" s="5"/>
      <c r="AI433" s="7"/>
      <c r="AJ433"/>
      <c r="AK433" s="5"/>
      <c r="AL433" s="7"/>
      <c r="AM433"/>
      <c r="AO433" s="5"/>
      <c r="AP433" s="7"/>
      <c r="AQ433"/>
      <c r="BD433" s="5"/>
      <c r="BE433" s="7"/>
      <c r="BF433"/>
      <c r="BG433" s="5"/>
      <c r="BH433" s="7"/>
      <c r="BI433"/>
      <c r="BJ433" s="5"/>
      <c r="BK433" s="7"/>
      <c r="BL433"/>
      <c r="BQ433" s="5"/>
      <c r="BR433" s="7"/>
      <c r="BS433"/>
      <c r="BT433" s="5"/>
      <c r="BU433" s="7"/>
      <c r="BV433"/>
      <c r="BW433" s="5"/>
      <c r="BX433" s="7"/>
      <c r="BY433"/>
      <c r="CD433" s="5"/>
      <c r="CE433" s="7"/>
      <c r="CF433"/>
      <c r="CG433" s="5"/>
      <c r="CH433" s="5"/>
      <c r="CI433" s="7"/>
      <c r="CJ433"/>
      <c r="CK433" s="5"/>
      <c r="CL433" s="7"/>
      <c r="CM433"/>
      <c r="CN433" s="5"/>
      <c r="CO433" s="5"/>
      <c r="CP433" s="7"/>
      <c r="CQ433"/>
      <c r="CR433" s="5"/>
      <c r="CS433" s="7"/>
      <c r="CT433"/>
      <c r="CU433" s="5"/>
      <c r="CV433" s="7"/>
      <c r="CW433"/>
      <c r="CX433" s="5"/>
      <c r="CY433" s="7"/>
      <c r="CZ433"/>
      <c r="DA433" s="5"/>
      <c r="DB433" s="5"/>
      <c r="DC433" s="7"/>
      <c r="DD433"/>
      <c r="DE433" s="5"/>
      <c r="DF433" s="7"/>
      <c r="DG433"/>
      <c r="DH433" s="5"/>
      <c r="DI433" s="5"/>
      <c r="DJ433" s="7"/>
      <c r="DK433"/>
      <c r="DL433" s="5"/>
      <c r="DM433" s="5"/>
      <c r="DN433" s="7"/>
      <c r="DO433"/>
      <c r="DP433" s="5"/>
      <c r="DQ433" s="7"/>
      <c r="DR433"/>
      <c r="DS433" s="5"/>
      <c r="DT433" s="7"/>
      <c r="DU433"/>
      <c r="DV433" s="5"/>
      <c r="DW433" s="7"/>
      <c r="DX433"/>
      <c r="DY433" s="5"/>
      <c r="DZ433" s="7"/>
      <c r="EA433"/>
      <c r="EB433" s="5"/>
      <c r="EC433" s="5"/>
      <c r="ED433" s="7"/>
      <c r="EE433"/>
      <c r="EF433" s="5"/>
      <c r="EG433" s="7"/>
      <c r="EH433"/>
      <c r="EI433" s="5"/>
      <c r="EJ433" s="5"/>
      <c r="EK433" s="7"/>
      <c r="EL433"/>
      <c r="EM433" s="5"/>
      <c r="EN433" s="7"/>
      <c r="EO433"/>
    </row>
    <row r="434" spans="18:145" ht="13.5">
      <c r="R434" s="10"/>
      <c r="S434"/>
      <c r="U434" s="5"/>
      <c r="V434" s="10"/>
      <c r="W434"/>
      <c r="Y434" s="5"/>
      <c r="Z434" s="10"/>
      <c r="AA434"/>
      <c r="AC434" s="5"/>
      <c r="AD434" s="7"/>
      <c r="AE434"/>
      <c r="AH434" s="5"/>
      <c r="AI434" s="7"/>
      <c r="AJ434"/>
      <c r="AK434" s="5"/>
      <c r="AL434" s="7"/>
      <c r="AM434"/>
      <c r="AO434" s="5"/>
      <c r="AP434" s="7"/>
      <c r="AQ434"/>
      <c r="BD434" s="5"/>
      <c r="BE434" s="7"/>
      <c r="BF434"/>
      <c r="BG434" s="5"/>
      <c r="BH434" s="7"/>
      <c r="BI434"/>
      <c r="BJ434" s="5"/>
      <c r="BK434" s="7"/>
      <c r="BL434"/>
      <c r="BQ434" s="5"/>
      <c r="BR434" s="7"/>
      <c r="BS434"/>
      <c r="BT434" s="5"/>
      <c r="BU434" s="7"/>
      <c r="BV434"/>
      <c r="BW434" s="5"/>
      <c r="BX434" s="7"/>
      <c r="BY434"/>
      <c r="CD434" s="5"/>
      <c r="CE434" s="7"/>
      <c r="CF434"/>
      <c r="CG434" s="5"/>
      <c r="CH434" s="5"/>
      <c r="CI434" s="7"/>
      <c r="CJ434"/>
      <c r="CK434" s="5"/>
      <c r="CL434" s="7"/>
      <c r="CM434"/>
      <c r="CN434" s="5"/>
      <c r="CO434" s="5"/>
      <c r="CP434" s="7"/>
      <c r="CQ434"/>
      <c r="CR434" s="5"/>
      <c r="CS434" s="7"/>
      <c r="CT434"/>
      <c r="CU434" s="5"/>
      <c r="CV434" s="7"/>
      <c r="CW434"/>
      <c r="CX434" s="5"/>
      <c r="CY434" s="7"/>
      <c r="CZ434"/>
      <c r="DA434" s="5"/>
      <c r="DB434" s="5"/>
      <c r="DC434" s="7"/>
      <c r="DD434"/>
      <c r="DE434" s="5"/>
      <c r="DF434" s="7"/>
      <c r="DG434"/>
      <c r="DH434" s="5"/>
      <c r="DI434" s="5"/>
      <c r="DJ434" s="7"/>
      <c r="DK434"/>
      <c r="DL434" s="5"/>
      <c r="DM434" s="5"/>
      <c r="DN434" s="7"/>
      <c r="DO434"/>
      <c r="DP434" s="5"/>
      <c r="DQ434" s="7"/>
      <c r="DR434"/>
      <c r="DS434" s="5"/>
      <c r="DT434" s="7"/>
      <c r="DU434"/>
      <c r="DV434" s="5"/>
      <c r="DW434" s="7"/>
      <c r="DX434"/>
      <c r="DY434" s="5"/>
      <c r="DZ434" s="7"/>
      <c r="EA434"/>
      <c r="EB434" s="5"/>
      <c r="EC434" s="5"/>
      <c r="ED434" s="7"/>
      <c r="EE434"/>
      <c r="EF434" s="5"/>
      <c r="EG434" s="7"/>
      <c r="EH434"/>
      <c r="EI434" s="5"/>
      <c r="EJ434" s="5"/>
      <c r="EK434" s="7"/>
      <c r="EL434"/>
      <c r="EM434" s="5"/>
      <c r="EN434" s="7"/>
      <c r="EO434"/>
    </row>
    <row r="435" spans="18:145" ht="13.5">
      <c r="R435" s="10"/>
      <c r="S435"/>
      <c r="U435" s="5"/>
      <c r="V435" s="10"/>
      <c r="W435"/>
      <c r="Y435" s="5"/>
      <c r="Z435" s="10"/>
      <c r="AA435"/>
      <c r="AC435" s="5"/>
      <c r="AD435" s="7"/>
      <c r="AE435"/>
      <c r="AH435" s="5"/>
      <c r="AI435" s="7"/>
      <c r="AJ435"/>
      <c r="AK435" s="5"/>
      <c r="AL435" s="7"/>
      <c r="AM435"/>
      <c r="AO435" s="5"/>
      <c r="AP435" s="7"/>
      <c r="AQ435"/>
      <c r="BD435" s="5"/>
      <c r="BE435" s="7"/>
      <c r="BF435"/>
      <c r="BG435" s="5"/>
      <c r="BH435" s="7"/>
      <c r="BI435"/>
      <c r="BJ435" s="5"/>
      <c r="BK435" s="7"/>
      <c r="BL435"/>
      <c r="BQ435" s="5"/>
      <c r="BR435" s="7"/>
      <c r="BS435"/>
      <c r="BT435" s="5"/>
      <c r="BU435" s="7"/>
      <c r="BV435"/>
      <c r="BW435" s="5"/>
      <c r="BX435" s="7"/>
      <c r="BY435"/>
      <c r="CD435" s="5"/>
      <c r="CE435" s="7"/>
      <c r="CF435"/>
      <c r="CG435" s="5"/>
      <c r="CH435" s="5"/>
      <c r="CI435" s="7"/>
      <c r="CJ435"/>
      <c r="CK435" s="5"/>
      <c r="CL435" s="7"/>
      <c r="CM435"/>
      <c r="CN435" s="5"/>
      <c r="CO435" s="5"/>
      <c r="CP435" s="7"/>
      <c r="CQ435"/>
      <c r="CR435" s="5"/>
      <c r="CS435" s="7"/>
      <c r="CT435"/>
      <c r="CU435" s="5"/>
      <c r="CV435" s="7"/>
      <c r="CW435"/>
      <c r="CX435" s="5"/>
      <c r="CY435" s="7"/>
      <c r="CZ435"/>
      <c r="DA435" s="5"/>
      <c r="DB435" s="5"/>
      <c r="DC435" s="7"/>
      <c r="DD435"/>
      <c r="DE435" s="5"/>
      <c r="DF435" s="7"/>
      <c r="DG435"/>
      <c r="DH435" s="5"/>
      <c r="DI435" s="5"/>
      <c r="DJ435" s="7"/>
      <c r="DK435"/>
      <c r="DL435" s="5"/>
      <c r="DM435" s="5"/>
      <c r="DN435" s="7"/>
      <c r="DO435"/>
      <c r="DP435" s="5"/>
      <c r="DQ435" s="7"/>
      <c r="DR435"/>
      <c r="DS435" s="5"/>
      <c r="DT435" s="7"/>
      <c r="DU435"/>
      <c r="DV435" s="5"/>
      <c r="DW435" s="7"/>
      <c r="DX435"/>
      <c r="DY435" s="5"/>
      <c r="DZ435" s="7"/>
      <c r="EA435"/>
      <c r="EB435" s="5"/>
      <c r="EC435" s="5"/>
      <c r="ED435" s="7"/>
      <c r="EE435"/>
      <c r="EF435" s="5"/>
      <c r="EG435" s="7"/>
      <c r="EH435"/>
      <c r="EI435" s="5"/>
      <c r="EJ435" s="5"/>
      <c r="EK435" s="7"/>
      <c r="EL435"/>
      <c r="EM435" s="5"/>
      <c r="EN435" s="7"/>
      <c r="EO435"/>
    </row>
    <row r="436" spans="18:145" ht="13.5">
      <c r="R436" s="10"/>
      <c r="S436"/>
      <c r="U436" s="5"/>
      <c r="V436" s="10"/>
      <c r="W436"/>
      <c r="Y436" s="5"/>
      <c r="Z436" s="10"/>
      <c r="AA436"/>
      <c r="AC436" s="5"/>
      <c r="AD436" s="7"/>
      <c r="AE436"/>
      <c r="AH436" s="5"/>
      <c r="AI436" s="7"/>
      <c r="AJ436"/>
      <c r="AK436" s="5"/>
      <c r="AL436" s="7"/>
      <c r="AM436"/>
      <c r="AO436" s="5"/>
      <c r="AP436" s="7"/>
      <c r="AQ436"/>
      <c r="BD436" s="5"/>
      <c r="BE436" s="7"/>
      <c r="BF436"/>
      <c r="BG436" s="5"/>
      <c r="BH436" s="7"/>
      <c r="BI436"/>
      <c r="BJ436" s="5"/>
      <c r="BK436" s="7"/>
      <c r="BL436"/>
      <c r="BQ436" s="5"/>
      <c r="BR436" s="7"/>
      <c r="BS436"/>
      <c r="BT436" s="5"/>
      <c r="BU436" s="7"/>
      <c r="BV436"/>
      <c r="BW436" s="5"/>
      <c r="BX436" s="7"/>
      <c r="BY436"/>
      <c r="CD436" s="5"/>
      <c r="CE436" s="7"/>
      <c r="CF436"/>
      <c r="CG436" s="5"/>
      <c r="CH436" s="5"/>
      <c r="CI436" s="7"/>
      <c r="CJ436"/>
      <c r="CK436" s="5"/>
      <c r="CL436" s="7"/>
      <c r="CM436"/>
      <c r="CN436" s="5"/>
      <c r="CO436" s="5"/>
      <c r="CP436" s="7"/>
      <c r="CQ436"/>
      <c r="CR436" s="5"/>
      <c r="CS436" s="7"/>
      <c r="CT436"/>
      <c r="CU436" s="5"/>
      <c r="CV436" s="7"/>
      <c r="CW436"/>
      <c r="CX436" s="5"/>
      <c r="CY436" s="7"/>
      <c r="CZ436"/>
      <c r="DA436" s="5"/>
      <c r="DB436" s="5"/>
      <c r="DC436" s="7"/>
      <c r="DD436"/>
      <c r="DE436" s="5"/>
      <c r="DF436" s="7"/>
      <c r="DG436"/>
      <c r="DH436" s="5"/>
      <c r="DI436" s="5"/>
      <c r="DJ436" s="7"/>
      <c r="DK436"/>
      <c r="DL436" s="5"/>
      <c r="DM436" s="5"/>
      <c r="DN436" s="7"/>
      <c r="DO436"/>
      <c r="DP436" s="5"/>
      <c r="DQ436" s="7"/>
      <c r="DR436"/>
      <c r="DS436" s="5"/>
      <c r="DT436" s="7"/>
      <c r="DU436"/>
      <c r="DV436" s="5"/>
      <c r="DW436" s="7"/>
      <c r="DX436"/>
      <c r="DY436" s="5"/>
      <c r="DZ436" s="7"/>
      <c r="EA436"/>
      <c r="EB436" s="5"/>
      <c r="EC436" s="5"/>
      <c r="ED436" s="7"/>
      <c r="EE436"/>
      <c r="EF436" s="5"/>
      <c r="EG436" s="7"/>
      <c r="EH436"/>
      <c r="EI436" s="5"/>
      <c r="EJ436" s="5"/>
      <c r="EK436" s="7"/>
      <c r="EL436"/>
      <c r="EM436" s="5"/>
      <c r="EN436" s="7"/>
      <c r="EO436"/>
    </row>
    <row r="437" spans="18:145" ht="13.5">
      <c r="R437" s="10"/>
      <c r="S437"/>
      <c r="U437" s="5"/>
      <c r="V437" s="10"/>
      <c r="W437"/>
      <c r="Y437" s="5"/>
      <c r="Z437" s="10"/>
      <c r="AA437"/>
      <c r="AC437" s="5"/>
      <c r="AD437" s="7"/>
      <c r="AE437"/>
      <c r="AH437" s="5"/>
      <c r="AI437" s="7"/>
      <c r="AJ437"/>
      <c r="AK437" s="5"/>
      <c r="AL437" s="7"/>
      <c r="AM437"/>
      <c r="AO437" s="5"/>
      <c r="AP437" s="7"/>
      <c r="AQ437"/>
      <c r="BD437" s="5"/>
      <c r="BE437" s="7"/>
      <c r="BF437"/>
      <c r="BG437" s="5"/>
      <c r="BH437" s="7"/>
      <c r="BI437"/>
      <c r="BJ437" s="5"/>
      <c r="BK437" s="7"/>
      <c r="BL437"/>
      <c r="BQ437" s="5"/>
      <c r="BR437" s="7"/>
      <c r="BS437"/>
      <c r="BT437" s="5"/>
      <c r="BU437" s="7"/>
      <c r="BV437"/>
      <c r="BW437" s="5"/>
      <c r="BX437" s="7"/>
      <c r="BY437"/>
      <c r="CD437" s="5"/>
      <c r="CE437" s="7"/>
      <c r="CF437"/>
      <c r="CG437" s="5"/>
      <c r="CH437" s="5"/>
      <c r="CI437" s="7"/>
      <c r="CJ437"/>
      <c r="CK437" s="5"/>
      <c r="CL437" s="7"/>
      <c r="CM437"/>
      <c r="CN437" s="5"/>
      <c r="CO437" s="5"/>
      <c r="CP437" s="7"/>
      <c r="CQ437"/>
      <c r="CR437" s="5"/>
      <c r="CS437" s="7"/>
      <c r="CT437"/>
      <c r="CU437" s="5"/>
      <c r="CV437" s="7"/>
      <c r="CW437"/>
      <c r="CX437" s="5"/>
      <c r="CY437" s="7"/>
      <c r="CZ437"/>
      <c r="DA437" s="5"/>
      <c r="DB437" s="5"/>
      <c r="DC437" s="7"/>
      <c r="DD437"/>
      <c r="DE437" s="5"/>
      <c r="DF437" s="7"/>
      <c r="DG437"/>
      <c r="DH437" s="5"/>
      <c r="DI437" s="5"/>
      <c r="DJ437" s="7"/>
      <c r="DK437"/>
      <c r="DL437" s="5"/>
      <c r="DM437" s="5"/>
      <c r="DN437" s="7"/>
      <c r="DO437"/>
      <c r="DP437" s="5"/>
      <c r="DQ437" s="7"/>
      <c r="DR437"/>
      <c r="DS437" s="5"/>
      <c r="DT437" s="7"/>
      <c r="DU437"/>
      <c r="DV437" s="5"/>
      <c r="DW437" s="7"/>
      <c r="DX437"/>
      <c r="DY437" s="5"/>
      <c r="DZ437" s="7"/>
      <c r="EA437"/>
      <c r="EB437" s="5"/>
      <c r="EC437" s="5"/>
      <c r="ED437" s="7"/>
      <c r="EE437"/>
      <c r="EF437" s="5"/>
      <c r="EG437" s="7"/>
      <c r="EH437"/>
      <c r="EI437" s="5"/>
      <c r="EJ437" s="5"/>
      <c r="EK437" s="7"/>
      <c r="EL437"/>
      <c r="EM437" s="5"/>
      <c r="EN437" s="7"/>
      <c r="EO437"/>
    </row>
    <row r="438" spans="18:145" ht="13.5">
      <c r="R438" s="10"/>
      <c r="S438"/>
      <c r="U438" s="5"/>
      <c r="V438" s="10"/>
      <c r="W438"/>
      <c r="Y438" s="5"/>
      <c r="Z438" s="10"/>
      <c r="AA438"/>
      <c r="AC438" s="5"/>
      <c r="AD438" s="7"/>
      <c r="AE438"/>
      <c r="AH438" s="5"/>
      <c r="AI438" s="7"/>
      <c r="AJ438"/>
      <c r="AK438" s="5"/>
      <c r="AL438" s="7"/>
      <c r="AM438"/>
      <c r="AO438" s="5"/>
      <c r="AP438" s="7"/>
      <c r="AQ438"/>
      <c r="BD438" s="5"/>
      <c r="BE438" s="7"/>
      <c r="BF438"/>
      <c r="BG438" s="5"/>
      <c r="BH438" s="7"/>
      <c r="BI438"/>
      <c r="BJ438" s="5"/>
      <c r="BK438" s="7"/>
      <c r="BL438"/>
      <c r="BQ438" s="5"/>
      <c r="BR438" s="7"/>
      <c r="BS438"/>
      <c r="BT438" s="5"/>
      <c r="BU438" s="7"/>
      <c r="BV438"/>
      <c r="BW438" s="5"/>
      <c r="BX438" s="7"/>
      <c r="BY438"/>
      <c r="CD438" s="5"/>
      <c r="CE438" s="7"/>
      <c r="CF438"/>
      <c r="CG438" s="5"/>
      <c r="CH438" s="5"/>
      <c r="CI438" s="7"/>
      <c r="CJ438"/>
      <c r="CK438" s="5"/>
      <c r="CL438" s="7"/>
      <c r="CM438"/>
      <c r="CN438" s="5"/>
      <c r="CO438" s="5"/>
      <c r="CP438" s="7"/>
      <c r="CQ438"/>
      <c r="CR438" s="5"/>
      <c r="CS438" s="7"/>
      <c r="CT438"/>
      <c r="CU438" s="5"/>
      <c r="CV438" s="7"/>
      <c r="CW438"/>
      <c r="CX438" s="5"/>
      <c r="CY438" s="7"/>
      <c r="CZ438"/>
      <c r="DA438" s="5"/>
      <c r="DB438" s="5"/>
      <c r="DC438" s="7"/>
      <c r="DD438"/>
      <c r="DE438" s="5"/>
      <c r="DF438" s="7"/>
      <c r="DG438"/>
      <c r="DH438" s="5"/>
      <c r="DI438" s="5"/>
      <c r="DJ438" s="7"/>
      <c r="DK438"/>
      <c r="DL438" s="5"/>
      <c r="DM438" s="5"/>
      <c r="DN438" s="7"/>
      <c r="DO438"/>
      <c r="DP438" s="5"/>
      <c r="DQ438" s="7"/>
      <c r="DR438"/>
      <c r="DS438" s="5"/>
      <c r="DT438" s="7"/>
      <c r="DU438"/>
      <c r="DV438" s="5"/>
      <c r="DW438" s="7"/>
      <c r="DX438"/>
      <c r="DY438" s="5"/>
      <c r="DZ438" s="7"/>
      <c r="EA438"/>
      <c r="EB438" s="5"/>
      <c r="EC438" s="5"/>
      <c r="ED438" s="7"/>
      <c r="EE438"/>
      <c r="EF438" s="5"/>
      <c r="EG438" s="7"/>
      <c r="EH438"/>
      <c r="EI438" s="5"/>
      <c r="EJ438" s="5"/>
      <c r="EK438" s="7"/>
      <c r="EL438"/>
      <c r="EM438" s="5"/>
      <c r="EN438" s="7"/>
      <c r="EO438"/>
    </row>
    <row r="439" spans="18:145" ht="13.5">
      <c r="R439" s="10"/>
      <c r="S439"/>
      <c r="U439" s="5"/>
      <c r="V439" s="10"/>
      <c r="W439"/>
      <c r="Y439" s="5"/>
      <c r="Z439" s="10"/>
      <c r="AA439"/>
      <c r="AC439" s="5"/>
      <c r="AD439" s="7"/>
      <c r="AE439"/>
      <c r="AH439" s="5"/>
      <c r="AI439" s="7"/>
      <c r="AJ439"/>
      <c r="AK439" s="5"/>
      <c r="AL439" s="7"/>
      <c r="AM439"/>
      <c r="AO439" s="5"/>
      <c r="AP439" s="7"/>
      <c r="AQ439"/>
      <c r="BD439" s="5"/>
      <c r="BE439" s="7"/>
      <c r="BF439"/>
      <c r="BG439" s="5"/>
      <c r="BH439" s="7"/>
      <c r="BI439"/>
      <c r="BJ439" s="5"/>
      <c r="BK439" s="7"/>
      <c r="BL439"/>
      <c r="BQ439" s="5"/>
      <c r="BR439" s="7"/>
      <c r="BS439"/>
      <c r="BT439" s="5"/>
      <c r="BU439" s="7"/>
      <c r="BV439"/>
      <c r="BW439" s="5"/>
      <c r="BX439" s="7"/>
      <c r="BY439"/>
      <c r="CD439" s="5"/>
      <c r="CE439" s="7"/>
      <c r="CF439"/>
      <c r="CG439" s="5"/>
      <c r="CH439" s="5"/>
      <c r="CI439" s="7"/>
      <c r="CJ439"/>
      <c r="CK439" s="5"/>
      <c r="CL439" s="7"/>
      <c r="CM439"/>
      <c r="CN439" s="5"/>
      <c r="CO439" s="5"/>
      <c r="CP439" s="7"/>
      <c r="CQ439"/>
      <c r="CR439" s="5"/>
      <c r="CS439" s="7"/>
      <c r="CT439"/>
      <c r="CU439" s="5"/>
      <c r="CV439" s="7"/>
      <c r="CW439"/>
      <c r="CX439" s="5"/>
      <c r="CY439" s="7"/>
      <c r="CZ439"/>
      <c r="DA439" s="5"/>
      <c r="DB439" s="5"/>
      <c r="DC439" s="7"/>
      <c r="DD439"/>
      <c r="DE439" s="5"/>
      <c r="DF439" s="7"/>
      <c r="DG439"/>
      <c r="DH439" s="5"/>
      <c r="DI439" s="5"/>
      <c r="DJ439" s="7"/>
      <c r="DK439"/>
      <c r="DL439" s="5"/>
      <c r="DM439" s="5"/>
      <c r="DN439" s="7"/>
      <c r="DO439"/>
      <c r="DP439" s="5"/>
      <c r="DQ439" s="7"/>
      <c r="DR439"/>
      <c r="DS439" s="5"/>
      <c r="DT439" s="7"/>
      <c r="DU439"/>
      <c r="DV439" s="5"/>
      <c r="DW439" s="7"/>
      <c r="DX439"/>
      <c r="DY439" s="5"/>
      <c r="DZ439" s="7"/>
      <c r="EA439"/>
      <c r="EB439" s="5"/>
      <c r="EC439" s="5"/>
      <c r="ED439" s="7"/>
      <c r="EE439"/>
      <c r="EF439" s="5"/>
      <c r="EG439" s="7"/>
      <c r="EH439"/>
      <c r="EI439" s="5"/>
      <c r="EJ439" s="5"/>
      <c r="EK439" s="7"/>
      <c r="EL439"/>
      <c r="EM439" s="5"/>
      <c r="EN439" s="7"/>
      <c r="EO439"/>
    </row>
    <row r="440" spans="18:145" ht="13.5">
      <c r="R440" s="10"/>
      <c r="S440"/>
      <c r="U440" s="5"/>
      <c r="V440" s="10"/>
      <c r="W440"/>
      <c r="Y440" s="5"/>
      <c r="Z440" s="10"/>
      <c r="AA440"/>
      <c r="AC440" s="5"/>
      <c r="AD440" s="7"/>
      <c r="AE440"/>
      <c r="AH440" s="5"/>
      <c r="AI440" s="7"/>
      <c r="AJ440"/>
      <c r="AK440" s="5"/>
      <c r="AL440" s="7"/>
      <c r="AM440"/>
      <c r="AO440" s="5"/>
      <c r="AP440" s="7"/>
      <c r="AQ440"/>
      <c r="BD440" s="5"/>
      <c r="BE440" s="7"/>
      <c r="BF440"/>
      <c r="BG440" s="5"/>
      <c r="BH440" s="7"/>
      <c r="BI440"/>
      <c r="BJ440" s="5"/>
      <c r="BK440" s="7"/>
      <c r="BL440"/>
      <c r="BQ440" s="5"/>
      <c r="BR440" s="7"/>
      <c r="BS440"/>
      <c r="BT440" s="5"/>
      <c r="BU440" s="7"/>
      <c r="BV440"/>
      <c r="BW440" s="5"/>
      <c r="BX440" s="7"/>
      <c r="BY440"/>
      <c r="CD440" s="5"/>
      <c r="CE440" s="7"/>
      <c r="CF440"/>
      <c r="CG440" s="5"/>
      <c r="CH440" s="5"/>
      <c r="CI440" s="7"/>
      <c r="CJ440"/>
      <c r="CK440" s="5"/>
      <c r="CL440" s="7"/>
      <c r="CM440"/>
      <c r="CN440" s="5"/>
      <c r="CO440" s="5"/>
      <c r="CP440" s="7"/>
      <c r="CQ440"/>
      <c r="CR440" s="5"/>
      <c r="CS440" s="7"/>
      <c r="CT440"/>
      <c r="CU440" s="5"/>
      <c r="CV440" s="7"/>
      <c r="CW440"/>
      <c r="CX440" s="5"/>
      <c r="CY440" s="7"/>
      <c r="CZ440"/>
      <c r="DA440" s="5"/>
      <c r="DB440" s="5"/>
      <c r="DC440" s="7"/>
      <c r="DD440"/>
      <c r="DE440" s="5"/>
      <c r="DF440" s="7"/>
      <c r="DG440"/>
      <c r="DH440" s="5"/>
      <c r="DI440" s="5"/>
      <c r="DJ440" s="7"/>
      <c r="DK440"/>
      <c r="DL440" s="5"/>
      <c r="DM440" s="5"/>
      <c r="DN440" s="7"/>
      <c r="DO440"/>
      <c r="DP440" s="5"/>
      <c r="DQ440" s="7"/>
      <c r="DR440"/>
      <c r="DS440" s="5"/>
      <c r="DT440" s="7"/>
      <c r="DU440"/>
      <c r="DV440" s="5"/>
      <c r="DW440" s="7"/>
      <c r="DX440"/>
      <c r="DY440" s="5"/>
      <c r="DZ440" s="7"/>
      <c r="EA440"/>
      <c r="EB440" s="5"/>
      <c r="EC440" s="5"/>
      <c r="ED440" s="7"/>
      <c r="EE440"/>
      <c r="EF440" s="5"/>
      <c r="EG440" s="7"/>
      <c r="EH440"/>
      <c r="EI440" s="5"/>
      <c r="EJ440" s="5"/>
      <c r="EK440" s="7"/>
      <c r="EL440"/>
      <c r="EM440" s="5"/>
      <c r="EN440" s="7"/>
      <c r="EO440"/>
    </row>
    <row r="441" spans="18:145" ht="13.5">
      <c r="R441" s="10"/>
      <c r="S441"/>
      <c r="U441" s="5"/>
      <c r="V441" s="10"/>
      <c r="W441"/>
      <c r="Y441" s="5"/>
      <c r="Z441" s="10"/>
      <c r="AA441"/>
      <c r="AC441" s="5"/>
      <c r="AD441" s="7"/>
      <c r="AE441"/>
      <c r="AH441" s="5"/>
      <c r="AI441" s="7"/>
      <c r="AJ441"/>
      <c r="AK441" s="5"/>
      <c r="AL441" s="7"/>
      <c r="AM441"/>
      <c r="AO441" s="5"/>
      <c r="AP441" s="7"/>
      <c r="AQ441"/>
      <c r="BD441" s="5"/>
      <c r="BE441" s="7"/>
      <c r="BF441"/>
      <c r="BG441" s="5"/>
      <c r="BH441" s="7"/>
      <c r="BI441"/>
      <c r="BJ441" s="5"/>
      <c r="BK441" s="7"/>
      <c r="BL441"/>
      <c r="BQ441" s="5"/>
      <c r="BR441" s="7"/>
      <c r="BS441"/>
      <c r="BT441" s="5"/>
      <c r="BU441" s="7"/>
      <c r="BV441"/>
      <c r="BW441" s="5"/>
      <c r="BX441" s="7"/>
      <c r="BY441"/>
      <c r="CD441" s="5"/>
      <c r="CE441" s="7"/>
      <c r="CF441"/>
      <c r="CG441" s="5"/>
      <c r="CH441" s="5"/>
      <c r="CI441" s="7"/>
      <c r="CJ441"/>
      <c r="CK441" s="5"/>
      <c r="CL441" s="7"/>
      <c r="CM441"/>
      <c r="CN441" s="5"/>
      <c r="CO441" s="5"/>
      <c r="CP441" s="7"/>
      <c r="CQ441"/>
      <c r="CR441" s="5"/>
      <c r="CS441" s="7"/>
      <c r="CT441"/>
      <c r="CU441" s="5"/>
      <c r="CV441" s="7"/>
      <c r="CW441"/>
      <c r="CX441" s="5"/>
      <c r="CY441" s="7"/>
      <c r="CZ441"/>
      <c r="DA441" s="5"/>
      <c r="DB441" s="5"/>
      <c r="DC441" s="7"/>
      <c r="DD441"/>
      <c r="DE441" s="5"/>
      <c r="DF441" s="7"/>
      <c r="DG441"/>
      <c r="DH441" s="5"/>
      <c r="DI441" s="5"/>
      <c r="DJ441" s="7"/>
      <c r="DK441"/>
      <c r="DL441" s="5"/>
      <c r="DM441" s="5"/>
      <c r="DN441" s="7"/>
      <c r="DO441"/>
      <c r="DP441" s="5"/>
      <c r="DQ441" s="7"/>
      <c r="DR441"/>
      <c r="DS441" s="5"/>
      <c r="DT441" s="7"/>
      <c r="DU441"/>
      <c r="DV441" s="5"/>
      <c r="DW441" s="7"/>
      <c r="DX441"/>
      <c r="DY441" s="5"/>
      <c r="DZ441" s="7"/>
      <c r="EA441"/>
      <c r="EB441" s="5"/>
      <c r="EC441" s="5"/>
      <c r="ED441" s="7"/>
      <c r="EE441"/>
      <c r="EF441" s="5"/>
      <c r="EG441" s="7"/>
      <c r="EH441"/>
      <c r="EI441" s="5"/>
      <c r="EJ441" s="5"/>
      <c r="EK441" s="7"/>
      <c r="EL441"/>
      <c r="EM441" s="5"/>
      <c r="EN441" s="7"/>
      <c r="EO441"/>
    </row>
    <row r="442" spans="18:145" ht="13.5">
      <c r="R442" s="10"/>
      <c r="S442"/>
      <c r="U442" s="5"/>
      <c r="V442" s="10"/>
      <c r="W442"/>
      <c r="Y442" s="5"/>
      <c r="Z442" s="10"/>
      <c r="AA442"/>
      <c r="AC442" s="5"/>
      <c r="AD442" s="7"/>
      <c r="AE442"/>
      <c r="AH442" s="5"/>
      <c r="AI442" s="7"/>
      <c r="AJ442"/>
      <c r="AK442" s="5"/>
      <c r="AL442" s="7"/>
      <c r="AM442"/>
      <c r="AO442" s="5"/>
      <c r="AP442" s="7"/>
      <c r="AQ442"/>
      <c r="BD442" s="5"/>
      <c r="BE442" s="7"/>
      <c r="BF442"/>
      <c r="BG442" s="5"/>
      <c r="BH442" s="7"/>
      <c r="BI442"/>
      <c r="BJ442" s="5"/>
      <c r="BK442" s="7"/>
      <c r="BL442"/>
      <c r="BQ442" s="5"/>
      <c r="BR442" s="7"/>
      <c r="BS442"/>
      <c r="BT442" s="5"/>
      <c r="BU442" s="7"/>
      <c r="BV442"/>
      <c r="BW442" s="5"/>
      <c r="BX442" s="7"/>
      <c r="BY442"/>
      <c r="CD442" s="5"/>
      <c r="CE442" s="7"/>
      <c r="CF442"/>
      <c r="CG442" s="5"/>
      <c r="CH442" s="5"/>
      <c r="CI442" s="7"/>
      <c r="CJ442"/>
      <c r="CK442" s="5"/>
      <c r="CL442" s="7"/>
      <c r="CM442"/>
      <c r="CN442" s="5"/>
      <c r="CO442" s="5"/>
      <c r="CP442" s="7"/>
      <c r="CQ442"/>
      <c r="CR442" s="5"/>
      <c r="CS442" s="7"/>
      <c r="CT442"/>
      <c r="CU442" s="5"/>
      <c r="CV442" s="7"/>
      <c r="CW442"/>
      <c r="CX442" s="5"/>
      <c r="CY442" s="7"/>
      <c r="CZ442"/>
      <c r="DA442" s="5"/>
      <c r="DB442" s="5"/>
      <c r="DC442" s="7"/>
      <c r="DD442"/>
      <c r="DE442" s="5"/>
      <c r="DF442" s="7"/>
      <c r="DG442"/>
      <c r="DH442" s="5"/>
      <c r="DI442" s="5"/>
      <c r="DJ442" s="7"/>
      <c r="DK442"/>
      <c r="DL442" s="5"/>
      <c r="DM442" s="5"/>
      <c r="DN442" s="7"/>
      <c r="DO442"/>
      <c r="DP442" s="5"/>
      <c r="DQ442" s="7"/>
      <c r="DR442"/>
      <c r="DS442" s="5"/>
      <c r="DT442" s="7"/>
      <c r="DU442"/>
      <c r="DV442" s="5"/>
      <c r="DW442" s="7"/>
      <c r="DX442"/>
      <c r="DY442" s="5"/>
      <c r="DZ442" s="7"/>
      <c r="EA442"/>
      <c r="EB442" s="5"/>
      <c r="EC442" s="5"/>
      <c r="ED442" s="7"/>
      <c r="EE442"/>
      <c r="EF442" s="5"/>
      <c r="EG442" s="7"/>
      <c r="EH442"/>
      <c r="EI442" s="5"/>
      <c r="EJ442" s="5"/>
      <c r="EK442" s="7"/>
      <c r="EL442"/>
      <c r="EM442" s="5"/>
      <c r="EN442" s="7"/>
      <c r="EO442"/>
    </row>
    <row r="443" spans="18:145" ht="13.5">
      <c r="R443" s="10"/>
      <c r="S443"/>
      <c r="U443" s="5"/>
      <c r="V443" s="10"/>
      <c r="W443"/>
      <c r="Y443" s="5"/>
      <c r="Z443" s="10"/>
      <c r="AA443"/>
      <c r="AC443" s="5"/>
      <c r="AD443" s="7"/>
      <c r="AE443"/>
      <c r="AH443" s="5"/>
      <c r="AI443" s="7"/>
      <c r="AJ443"/>
      <c r="AK443" s="5"/>
      <c r="AL443" s="7"/>
      <c r="AM443"/>
      <c r="AO443" s="5"/>
      <c r="AP443" s="7"/>
      <c r="AQ443"/>
      <c r="BD443" s="5"/>
      <c r="BE443" s="7"/>
      <c r="BF443"/>
      <c r="BG443" s="5"/>
      <c r="BH443" s="7"/>
      <c r="BI443"/>
      <c r="BJ443" s="5"/>
      <c r="BK443" s="7"/>
      <c r="BL443"/>
      <c r="BQ443" s="5"/>
      <c r="BR443" s="7"/>
      <c r="BS443"/>
      <c r="BT443" s="5"/>
      <c r="BU443" s="7"/>
      <c r="BV443"/>
      <c r="BW443" s="5"/>
      <c r="BX443" s="7"/>
      <c r="BY443"/>
      <c r="CD443" s="5"/>
      <c r="CE443" s="7"/>
      <c r="CF443"/>
      <c r="CG443" s="5"/>
      <c r="CH443" s="5"/>
      <c r="CI443" s="7"/>
      <c r="CJ443"/>
      <c r="CK443" s="5"/>
      <c r="CL443" s="7"/>
      <c r="CM443"/>
      <c r="CN443" s="5"/>
      <c r="CO443" s="5"/>
      <c r="CP443" s="7"/>
      <c r="CQ443"/>
      <c r="CR443" s="5"/>
      <c r="CS443" s="7"/>
      <c r="CT443"/>
      <c r="CU443" s="5"/>
      <c r="CV443" s="7"/>
      <c r="CW443"/>
      <c r="CX443" s="5"/>
      <c r="CY443" s="7"/>
      <c r="CZ443"/>
      <c r="DA443" s="5"/>
      <c r="DB443" s="5"/>
      <c r="DC443" s="7"/>
      <c r="DD443"/>
      <c r="DE443" s="5"/>
      <c r="DF443" s="7"/>
      <c r="DG443"/>
      <c r="DH443" s="5"/>
      <c r="DI443" s="5"/>
      <c r="DJ443" s="7"/>
      <c r="DK443"/>
      <c r="DL443" s="5"/>
      <c r="DM443" s="5"/>
      <c r="DN443" s="7"/>
      <c r="DO443"/>
      <c r="DP443" s="5"/>
      <c r="DQ443" s="7"/>
      <c r="DR443"/>
      <c r="DS443" s="5"/>
      <c r="DT443" s="7"/>
      <c r="DU443"/>
      <c r="DV443" s="5"/>
      <c r="DW443" s="7"/>
      <c r="DX443"/>
      <c r="DY443" s="5"/>
      <c r="DZ443" s="7"/>
      <c r="EA443"/>
      <c r="EB443" s="5"/>
      <c r="EC443" s="5"/>
      <c r="ED443" s="7"/>
      <c r="EE443"/>
      <c r="EF443" s="5"/>
      <c r="EG443" s="7"/>
      <c r="EH443"/>
      <c r="EI443" s="5"/>
      <c r="EJ443" s="5"/>
      <c r="EK443" s="7"/>
      <c r="EL443"/>
      <c r="EM443" s="5"/>
      <c r="EN443" s="7"/>
      <c r="EO443"/>
    </row>
    <row r="444" spans="18:145" ht="13.5">
      <c r="R444" s="10"/>
      <c r="S444"/>
      <c r="U444" s="5"/>
      <c r="V444" s="10"/>
      <c r="W444"/>
      <c r="Y444" s="5"/>
      <c r="Z444" s="10"/>
      <c r="AA444"/>
      <c r="AC444" s="5"/>
      <c r="AD444" s="7"/>
      <c r="AE444"/>
      <c r="AH444" s="5"/>
      <c r="AI444" s="7"/>
      <c r="AJ444"/>
      <c r="AK444" s="5"/>
      <c r="AL444" s="7"/>
      <c r="AM444"/>
      <c r="AO444" s="5"/>
      <c r="AP444" s="7"/>
      <c r="AQ444"/>
      <c r="BD444" s="5"/>
      <c r="BE444" s="7"/>
      <c r="BF444"/>
      <c r="BG444" s="5"/>
      <c r="BH444" s="7"/>
      <c r="BI444"/>
      <c r="BJ444" s="5"/>
      <c r="BK444" s="7"/>
      <c r="BL444"/>
      <c r="BQ444" s="5"/>
      <c r="BR444" s="7"/>
      <c r="BS444"/>
      <c r="BT444" s="5"/>
      <c r="BU444" s="7"/>
      <c r="BV444"/>
      <c r="BW444" s="5"/>
      <c r="BX444" s="7"/>
      <c r="BY444"/>
      <c r="CD444" s="5"/>
      <c r="CE444" s="7"/>
      <c r="CF444"/>
      <c r="CG444" s="5"/>
      <c r="CH444" s="5"/>
      <c r="CI444" s="7"/>
      <c r="CJ444"/>
      <c r="CK444" s="5"/>
      <c r="CL444" s="7"/>
      <c r="CM444"/>
      <c r="CN444" s="5"/>
      <c r="CO444" s="5"/>
      <c r="CP444" s="7"/>
      <c r="CQ444"/>
      <c r="CR444" s="5"/>
      <c r="CS444" s="7"/>
      <c r="CT444"/>
      <c r="CU444" s="5"/>
      <c r="CV444" s="7"/>
      <c r="CW444"/>
      <c r="CX444" s="5"/>
      <c r="CY444" s="7"/>
      <c r="CZ444"/>
      <c r="DA444" s="5"/>
      <c r="DB444" s="5"/>
      <c r="DC444" s="7"/>
      <c r="DD444"/>
      <c r="DE444" s="5"/>
      <c r="DF444" s="7"/>
      <c r="DG444"/>
      <c r="DH444" s="5"/>
      <c r="DI444" s="5"/>
      <c r="DJ444" s="7"/>
      <c r="DK444"/>
      <c r="DL444" s="5"/>
      <c r="DM444" s="5"/>
      <c r="DN444" s="7"/>
      <c r="DO444"/>
      <c r="DP444" s="5"/>
      <c r="DQ444" s="7"/>
      <c r="DR444"/>
      <c r="DS444" s="5"/>
      <c r="DT444" s="7"/>
      <c r="DU444"/>
      <c r="DV444" s="5"/>
      <c r="DW444" s="7"/>
      <c r="DX444"/>
      <c r="DY444" s="5"/>
      <c r="DZ444" s="7"/>
      <c r="EA444"/>
      <c r="EB444" s="5"/>
      <c r="EC444" s="5"/>
      <c r="ED444" s="7"/>
      <c r="EE444"/>
      <c r="EF444" s="5"/>
      <c r="EG444" s="7"/>
      <c r="EH444"/>
      <c r="EI444" s="5"/>
      <c r="EJ444" s="5"/>
      <c r="EK444" s="7"/>
      <c r="EL444"/>
      <c r="EM444" s="5"/>
      <c r="EN444" s="7"/>
      <c r="EO444"/>
    </row>
    <row r="445" spans="18:145" ht="13.5">
      <c r="R445" s="10"/>
      <c r="S445"/>
      <c r="U445" s="5"/>
      <c r="V445" s="10"/>
      <c r="W445"/>
      <c r="Y445" s="5"/>
      <c r="Z445" s="10"/>
      <c r="AA445"/>
      <c r="AC445" s="5"/>
      <c r="AD445" s="7"/>
      <c r="AE445"/>
      <c r="AH445" s="5"/>
      <c r="AI445" s="7"/>
      <c r="AJ445"/>
      <c r="AK445" s="5"/>
      <c r="AL445" s="7"/>
      <c r="AM445"/>
      <c r="AO445" s="5"/>
      <c r="AP445" s="7"/>
      <c r="AQ445"/>
      <c r="BD445" s="5"/>
      <c r="BE445" s="7"/>
      <c r="BF445"/>
      <c r="BG445" s="5"/>
      <c r="BH445" s="7"/>
      <c r="BI445"/>
      <c r="BJ445" s="5"/>
      <c r="BK445" s="7"/>
      <c r="BL445"/>
      <c r="BQ445" s="5"/>
      <c r="BR445" s="7"/>
      <c r="BS445"/>
      <c r="BT445" s="5"/>
      <c r="BU445" s="7"/>
      <c r="BV445"/>
      <c r="BW445" s="5"/>
      <c r="BX445" s="7"/>
      <c r="BY445"/>
      <c r="CD445" s="5"/>
      <c r="CE445" s="7"/>
      <c r="CF445"/>
      <c r="CG445" s="5"/>
      <c r="CH445" s="5"/>
      <c r="CI445" s="7"/>
      <c r="CJ445"/>
      <c r="CK445" s="5"/>
      <c r="CL445" s="7"/>
      <c r="CM445"/>
      <c r="CN445" s="5"/>
      <c r="CO445" s="5"/>
      <c r="CP445" s="7"/>
      <c r="CQ445"/>
      <c r="CR445" s="5"/>
      <c r="CS445" s="7"/>
      <c r="CT445"/>
      <c r="CU445" s="5"/>
      <c r="CV445" s="7"/>
      <c r="CW445"/>
      <c r="CX445" s="5"/>
      <c r="CY445" s="7"/>
      <c r="CZ445"/>
      <c r="DA445" s="5"/>
      <c r="DB445" s="5"/>
      <c r="DC445" s="7"/>
      <c r="DD445"/>
      <c r="DE445" s="5"/>
      <c r="DF445" s="7"/>
      <c r="DG445"/>
      <c r="DH445" s="5"/>
      <c r="DI445" s="5"/>
      <c r="DJ445" s="7"/>
      <c r="DK445"/>
      <c r="DL445" s="5"/>
      <c r="DM445" s="5"/>
      <c r="DN445" s="7"/>
      <c r="DO445"/>
      <c r="DP445" s="5"/>
      <c r="DQ445" s="7"/>
      <c r="DR445"/>
      <c r="DS445" s="5"/>
      <c r="DT445" s="7"/>
      <c r="DU445"/>
      <c r="DV445" s="5"/>
      <c r="DW445" s="7"/>
      <c r="DX445"/>
      <c r="DY445" s="5"/>
      <c r="DZ445" s="7"/>
      <c r="EA445"/>
      <c r="EB445" s="5"/>
      <c r="EC445" s="5"/>
      <c r="ED445" s="7"/>
      <c r="EE445"/>
      <c r="EF445" s="5"/>
      <c r="EG445" s="7"/>
      <c r="EH445"/>
      <c r="EI445" s="5"/>
      <c r="EJ445" s="5"/>
      <c r="EK445" s="7"/>
      <c r="EL445"/>
      <c r="EM445" s="5"/>
      <c r="EN445" s="7"/>
      <c r="EO445"/>
    </row>
    <row r="446" spans="18:145" ht="13.5">
      <c r="R446" s="10"/>
      <c r="S446"/>
      <c r="U446" s="5"/>
      <c r="V446" s="10"/>
      <c r="W446"/>
      <c r="Y446" s="5"/>
      <c r="Z446" s="10"/>
      <c r="AA446"/>
      <c r="AC446" s="5"/>
      <c r="AD446" s="7"/>
      <c r="AE446"/>
      <c r="AH446" s="5"/>
      <c r="AI446" s="7"/>
      <c r="AJ446"/>
      <c r="AK446" s="5"/>
      <c r="AL446" s="7"/>
      <c r="AM446"/>
      <c r="AO446" s="5"/>
      <c r="AP446" s="7"/>
      <c r="AQ446"/>
      <c r="BD446" s="5"/>
      <c r="BE446" s="7"/>
      <c r="BF446"/>
      <c r="BG446" s="5"/>
      <c r="BH446" s="7"/>
      <c r="BI446"/>
      <c r="BJ446" s="5"/>
      <c r="BK446" s="7"/>
      <c r="BL446"/>
      <c r="BQ446" s="5"/>
      <c r="BR446" s="7"/>
      <c r="BS446"/>
      <c r="BT446" s="5"/>
      <c r="BU446" s="7"/>
      <c r="BV446"/>
      <c r="BW446" s="5"/>
      <c r="BX446" s="7"/>
      <c r="BY446"/>
      <c r="CD446" s="5"/>
      <c r="CE446" s="7"/>
      <c r="CF446"/>
      <c r="CG446" s="5"/>
      <c r="CH446" s="5"/>
      <c r="CI446" s="7"/>
      <c r="CJ446"/>
      <c r="CK446" s="5"/>
      <c r="CL446" s="7"/>
      <c r="CM446"/>
      <c r="CN446" s="5"/>
      <c r="CO446" s="5"/>
      <c r="CP446" s="7"/>
      <c r="CQ446"/>
      <c r="CR446" s="5"/>
      <c r="CS446" s="7"/>
      <c r="CT446"/>
      <c r="CU446" s="5"/>
      <c r="CV446" s="7"/>
      <c r="CW446"/>
      <c r="CX446" s="5"/>
      <c r="CY446" s="7"/>
      <c r="CZ446"/>
      <c r="DA446" s="5"/>
      <c r="DB446" s="5"/>
      <c r="DC446" s="7"/>
      <c r="DD446"/>
      <c r="DE446" s="5"/>
      <c r="DF446" s="7"/>
      <c r="DG446"/>
      <c r="DH446" s="5"/>
      <c r="DI446" s="5"/>
      <c r="DJ446" s="7"/>
      <c r="DK446"/>
      <c r="DL446" s="5"/>
      <c r="DM446" s="5"/>
      <c r="DN446" s="7"/>
      <c r="DO446"/>
      <c r="DP446" s="5"/>
      <c r="DQ446" s="7"/>
      <c r="DR446"/>
      <c r="DS446" s="5"/>
      <c r="DT446" s="7"/>
      <c r="DU446"/>
      <c r="DV446" s="5"/>
      <c r="DW446" s="7"/>
      <c r="DX446"/>
      <c r="DY446" s="5"/>
      <c r="DZ446" s="7"/>
      <c r="EA446"/>
      <c r="EB446" s="5"/>
      <c r="EC446" s="5"/>
      <c r="ED446" s="7"/>
      <c r="EE446"/>
      <c r="EF446" s="5"/>
      <c r="EG446" s="7"/>
      <c r="EH446"/>
      <c r="EI446" s="5"/>
      <c r="EJ446" s="5"/>
      <c r="EK446" s="7"/>
      <c r="EL446"/>
      <c r="EM446" s="5"/>
      <c r="EN446" s="7"/>
      <c r="EO446"/>
    </row>
    <row r="447" spans="18:145" ht="13.5">
      <c r="R447" s="10"/>
      <c r="S447"/>
      <c r="U447" s="5"/>
      <c r="V447" s="10"/>
      <c r="W447"/>
      <c r="Y447" s="5"/>
      <c r="Z447" s="10"/>
      <c r="AA447"/>
      <c r="AC447" s="5"/>
      <c r="AD447" s="7"/>
      <c r="AE447"/>
      <c r="AH447" s="5"/>
      <c r="AI447" s="7"/>
      <c r="AJ447"/>
      <c r="AK447" s="5"/>
      <c r="AL447" s="7"/>
      <c r="AM447"/>
      <c r="AO447" s="5"/>
      <c r="AP447" s="7"/>
      <c r="AQ447"/>
      <c r="BD447" s="5"/>
      <c r="BE447" s="7"/>
      <c r="BF447"/>
      <c r="BG447" s="5"/>
      <c r="BH447" s="7"/>
      <c r="BI447"/>
      <c r="BJ447" s="5"/>
      <c r="BK447" s="7"/>
      <c r="BL447"/>
      <c r="BQ447" s="5"/>
      <c r="BR447" s="7"/>
      <c r="BS447"/>
      <c r="BT447" s="5"/>
      <c r="BU447" s="7"/>
      <c r="BV447"/>
      <c r="BW447" s="5"/>
      <c r="BX447" s="7"/>
      <c r="BY447"/>
      <c r="CD447" s="5"/>
      <c r="CE447" s="7"/>
      <c r="CF447"/>
      <c r="CG447" s="5"/>
      <c r="CH447" s="5"/>
      <c r="CI447" s="7"/>
      <c r="CJ447"/>
      <c r="CK447" s="5"/>
      <c r="CL447" s="7"/>
      <c r="CM447"/>
      <c r="CN447" s="5"/>
      <c r="CO447" s="5"/>
      <c r="CP447" s="7"/>
      <c r="CQ447"/>
      <c r="CR447" s="5"/>
      <c r="CS447" s="7"/>
      <c r="CT447"/>
      <c r="CU447" s="5"/>
      <c r="CV447" s="7"/>
      <c r="CW447"/>
      <c r="CX447" s="5"/>
      <c r="CY447" s="7"/>
      <c r="CZ447"/>
      <c r="DA447" s="5"/>
      <c r="DB447" s="5"/>
      <c r="DC447" s="7"/>
      <c r="DD447"/>
      <c r="DE447" s="5"/>
      <c r="DF447" s="7"/>
      <c r="DG447"/>
      <c r="DH447" s="5"/>
      <c r="DI447" s="5"/>
      <c r="DJ447" s="7"/>
      <c r="DK447"/>
      <c r="DL447" s="5"/>
      <c r="DM447" s="5"/>
      <c r="DN447" s="7"/>
      <c r="DO447"/>
      <c r="DP447" s="5"/>
      <c r="DQ447" s="7"/>
      <c r="DR447"/>
      <c r="DS447" s="5"/>
      <c r="DT447" s="7"/>
      <c r="DU447"/>
      <c r="DV447" s="5"/>
      <c r="DW447" s="7"/>
      <c r="DX447"/>
      <c r="DY447" s="5"/>
      <c r="DZ447" s="7"/>
      <c r="EA447"/>
      <c r="EB447" s="5"/>
      <c r="EC447" s="5"/>
      <c r="ED447" s="7"/>
      <c r="EE447"/>
      <c r="EF447" s="5"/>
      <c r="EG447" s="7"/>
      <c r="EH447"/>
      <c r="EI447" s="5"/>
      <c r="EJ447" s="5"/>
      <c r="EK447" s="7"/>
      <c r="EL447"/>
      <c r="EM447" s="5"/>
      <c r="EN447" s="7"/>
      <c r="EO447"/>
    </row>
    <row r="448" spans="18:145" ht="13.5">
      <c r="R448" s="10"/>
      <c r="S448"/>
      <c r="U448" s="5"/>
      <c r="V448" s="10"/>
      <c r="W448"/>
      <c r="Y448" s="5"/>
      <c r="Z448" s="10"/>
      <c r="AA448"/>
      <c r="AC448" s="5"/>
      <c r="AD448" s="7"/>
      <c r="AE448"/>
      <c r="AH448" s="5"/>
      <c r="AI448" s="7"/>
      <c r="AJ448"/>
      <c r="AK448" s="5"/>
      <c r="AL448" s="7"/>
      <c r="AM448"/>
      <c r="AO448" s="5"/>
      <c r="AP448" s="7"/>
      <c r="AQ448"/>
      <c r="BD448" s="5"/>
      <c r="BE448" s="7"/>
      <c r="BF448"/>
      <c r="BG448" s="5"/>
      <c r="BH448" s="7"/>
      <c r="BI448"/>
      <c r="BJ448" s="5"/>
      <c r="BK448" s="7"/>
      <c r="BL448"/>
      <c r="BQ448" s="5"/>
      <c r="BR448" s="7"/>
      <c r="BS448"/>
      <c r="BT448" s="5"/>
      <c r="BU448" s="7"/>
      <c r="BV448"/>
      <c r="BW448" s="5"/>
      <c r="BX448" s="7"/>
      <c r="BY448"/>
      <c r="CD448" s="5"/>
      <c r="CE448" s="7"/>
      <c r="CF448"/>
      <c r="CG448" s="5"/>
      <c r="CH448" s="5"/>
      <c r="CI448" s="7"/>
      <c r="CJ448"/>
      <c r="CK448" s="5"/>
      <c r="CL448" s="7"/>
      <c r="CM448"/>
      <c r="CN448" s="5"/>
      <c r="CO448" s="5"/>
      <c r="CP448" s="7"/>
      <c r="CQ448"/>
      <c r="CR448" s="5"/>
      <c r="CS448" s="7"/>
      <c r="CT448"/>
      <c r="CU448" s="5"/>
      <c r="CV448" s="7"/>
      <c r="CW448"/>
      <c r="CX448" s="5"/>
      <c r="CY448" s="7"/>
      <c r="CZ448"/>
      <c r="DA448" s="5"/>
      <c r="DB448" s="5"/>
      <c r="DC448" s="7"/>
      <c r="DD448"/>
      <c r="DE448" s="5"/>
      <c r="DF448" s="7"/>
      <c r="DG448"/>
      <c r="DH448" s="5"/>
      <c r="DI448" s="5"/>
      <c r="DJ448" s="7"/>
      <c r="DK448"/>
      <c r="DL448" s="5"/>
      <c r="DM448" s="5"/>
      <c r="DN448" s="7"/>
      <c r="DO448"/>
      <c r="DP448" s="5"/>
      <c r="DQ448" s="7"/>
      <c r="DR448"/>
      <c r="DS448" s="5"/>
      <c r="DT448" s="7"/>
      <c r="DU448"/>
      <c r="DV448" s="5"/>
      <c r="DW448" s="7"/>
      <c r="DX448"/>
      <c r="DY448" s="5"/>
      <c r="DZ448" s="7"/>
      <c r="EA448"/>
      <c r="EB448" s="5"/>
      <c r="EC448" s="5"/>
      <c r="ED448" s="7"/>
      <c r="EE448"/>
      <c r="EF448" s="5"/>
      <c r="EG448" s="7"/>
      <c r="EH448"/>
      <c r="EI448" s="5"/>
      <c r="EJ448" s="5"/>
      <c r="EK448" s="7"/>
      <c r="EL448"/>
      <c r="EM448" s="5"/>
      <c r="EN448" s="7"/>
      <c r="EO448"/>
    </row>
    <row r="449" spans="18:145" ht="13.5">
      <c r="R449" s="10"/>
      <c r="S449"/>
      <c r="U449" s="5"/>
      <c r="V449" s="10"/>
      <c r="W449"/>
      <c r="Y449" s="5"/>
      <c r="Z449" s="10"/>
      <c r="AA449"/>
      <c r="AC449" s="5"/>
      <c r="AD449" s="7"/>
      <c r="AE449"/>
      <c r="AH449" s="5"/>
      <c r="AI449" s="7"/>
      <c r="AJ449"/>
      <c r="AK449" s="5"/>
      <c r="AL449" s="7"/>
      <c r="AM449"/>
      <c r="AO449" s="5"/>
      <c r="AP449" s="7"/>
      <c r="AQ449"/>
      <c r="BD449" s="5"/>
      <c r="BE449" s="7"/>
      <c r="BF449"/>
      <c r="BG449" s="5"/>
      <c r="BH449" s="7"/>
      <c r="BI449"/>
      <c r="BJ449" s="5"/>
      <c r="BK449" s="7"/>
      <c r="BL449"/>
      <c r="BQ449" s="5"/>
      <c r="BR449" s="7"/>
      <c r="BS449"/>
      <c r="BT449" s="5"/>
      <c r="BU449" s="7"/>
      <c r="BV449"/>
      <c r="BW449" s="5"/>
      <c r="BX449" s="7"/>
      <c r="BY449"/>
      <c r="CD449" s="5"/>
      <c r="CE449" s="7"/>
      <c r="CF449"/>
      <c r="CG449" s="5"/>
      <c r="CH449" s="5"/>
      <c r="CI449" s="7"/>
      <c r="CJ449"/>
      <c r="CK449" s="5"/>
      <c r="CL449" s="7"/>
      <c r="CM449"/>
      <c r="CN449" s="5"/>
      <c r="CO449" s="5"/>
      <c r="CP449" s="7"/>
      <c r="CQ449"/>
      <c r="CR449" s="5"/>
      <c r="CS449" s="7"/>
      <c r="CT449"/>
      <c r="CU449" s="5"/>
      <c r="CV449" s="7"/>
      <c r="CW449"/>
      <c r="CX449" s="5"/>
      <c r="CY449" s="7"/>
      <c r="CZ449"/>
      <c r="DA449" s="5"/>
      <c r="DB449" s="5"/>
      <c r="DC449" s="7"/>
      <c r="DD449"/>
      <c r="DE449" s="5"/>
      <c r="DF449" s="7"/>
      <c r="DG449"/>
      <c r="DH449" s="5"/>
      <c r="DI449" s="5"/>
      <c r="DJ449" s="7"/>
      <c r="DK449"/>
      <c r="DL449" s="5"/>
      <c r="DM449" s="5"/>
      <c r="DN449" s="7"/>
      <c r="DO449"/>
      <c r="DP449" s="5"/>
      <c r="DQ449" s="7"/>
      <c r="DR449"/>
      <c r="DS449" s="5"/>
      <c r="DT449" s="7"/>
      <c r="DU449"/>
      <c r="DV449" s="5"/>
      <c r="DW449" s="7"/>
      <c r="DX449"/>
      <c r="DY449" s="5"/>
      <c r="DZ449" s="7"/>
      <c r="EA449"/>
      <c r="EB449" s="5"/>
      <c r="EC449" s="5"/>
      <c r="ED449" s="7"/>
      <c r="EE449"/>
      <c r="EF449" s="5"/>
      <c r="EG449" s="7"/>
      <c r="EH449"/>
      <c r="EI449" s="5"/>
      <c r="EJ449" s="5"/>
      <c r="EK449" s="7"/>
      <c r="EL449"/>
      <c r="EM449" s="5"/>
      <c r="EN449" s="7"/>
      <c r="EO449"/>
    </row>
    <row r="450" spans="18:145" ht="13.5">
      <c r="R450" s="10"/>
      <c r="S450"/>
      <c r="U450" s="5"/>
      <c r="V450" s="10"/>
      <c r="W450"/>
      <c r="Y450" s="5"/>
      <c r="Z450" s="10"/>
      <c r="AA450"/>
      <c r="AC450" s="5"/>
      <c r="AD450" s="7"/>
      <c r="AE450"/>
      <c r="AH450" s="5"/>
      <c r="AI450" s="7"/>
      <c r="AJ450"/>
      <c r="AK450" s="5"/>
      <c r="AL450" s="7"/>
      <c r="AM450"/>
      <c r="AO450" s="5"/>
      <c r="AP450" s="7"/>
      <c r="AQ450"/>
      <c r="BD450" s="5"/>
      <c r="BE450" s="7"/>
      <c r="BF450"/>
      <c r="BG450" s="5"/>
      <c r="BH450" s="7"/>
      <c r="BI450"/>
      <c r="BJ450" s="5"/>
      <c r="BK450" s="7"/>
      <c r="BL450"/>
      <c r="BQ450" s="5"/>
      <c r="BR450" s="7"/>
      <c r="BS450"/>
      <c r="BT450" s="5"/>
      <c r="BU450" s="7"/>
      <c r="BV450"/>
      <c r="BW450" s="5"/>
      <c r="BX450" s="7"/>
      <c r="BY450"/>
      <c r="CD450" s="5"/>
      <c r="CE450" s="7"/>
      <c r="CF450"/>
      <c r="CG450" s="5"/>
      <c r="CH450" s="5"/>
      <c r="CI450" s="7"/>
      <c r="CJ450"/>
      <c r="CK450" s="5"/>
      <c r="CL450" s="7"/>
      <c r="CM450"/>
      <c r="CN450" s="5"/>
      <c r="CO450" s="5"/>
      <c r="CP450" s="7"/>
      <c r="CQ450"/>
      <c r="CR450" s="5"/>
      <c r="CS450" s="7"/>
      <c r="CT450"/>
      <c r="CU450" s="5"/>
      <c r="CV450" s="7"/>
      <c r="CW450"/>
      <c r="CX450" s="5"/>
      <c r="CY450" s="7"/>
      <c r="CZ450"/>
      <c r="DA450" s="5"/>
      <c r="DB450" s="5"/>
      <c r="DC450" s="7"/>
      <c r="DD450"/>
      <c r="DE450" s="5"/>
      <c r="DF450" s="7"/>
      <c r="DG450"/>
      <c r="DH450" s="5"/>
      <c r="DI450" s="5"/>
      <c r="DJ450" s="7"/>
      <c r="DK450"/>
      <c r="DL450" s="5"/>
      <c r="DM450" s="5"/>
      <c r="DN450" s="7"/>
      <c r="DO450"/>
      <c r="DP450" s="5"/>
      <c r="DQ450" s="7"/>
      <c r="DR450"/>
      <c r="DS450" s="5"/>
      <c r="DT450" s="7"/>
      <c r="DU450"/>
      <c r="DV450" s="5"/>
      <c r="DW450" s="7"/>
      <c r="DX450"/>
      <c r="DY450" s="5"/>
      <c r="DZ450" s="7"/>
      <c r="EA450"/>
      <c r="EB450" s="5"/>
      <c r="EC450" s="5"/>
      <c r="ED450" s="7"/>
      <c r="EE450"/>
      <c r="EF450" s="5"/>
      <c r="EG450" s="7"/>
      <c r="EH450"/>
      <c r="EI450" s="5"/>
      <c r="EJ450" s="5"/>
      <c r="EK450" s="7"/>
      <c r="EL450"/>
      <c r="EM450" s="5"/>
      <c r="EN450" s="7"/>
      <c r="EO450"/>
    </row>
    <row r="451" spans="18:145" ht="13.5">
      <c r="R451" s="10"/>
      <c r="S451"/>
      <c r="U451" s="5"/>
      <c r="V451" s="10"/>
      <c r="W451"/>
      <c r="Y451" s="5"/>
      <c r="Z451" s="10"/>
      <c r="AA451"/>
      <c r="AC451" s="5"/>
      <c r="AD451" s="7"/>
      <c r="AE451"/>
      <c r="AH451" s="5"/>
      <c r="AI451" s="7"/>
      <c r="AJ451"/>
      <c r="AK451" s="5"/>
      <c r="AL451" s="7"/>
      <c r="AM451"/>
      <c r="AO451" s="5"/>
      <c r="AP451" s="7"/>
      <c r="AQ451"/>
      <c r="BD451" s="5"/>
      <c r="BE451" s="7"/>
      <c r="BF451"/>
      <c r="BG451" s="5"/>
      <c r="BH451" s="7"/>
      <c r="BI451"/>
      <c r="BJ451" s="5"/>
      <c r="BK451" s="7"/>
      <c r="BL451"/>
      <c r="BQ451" s="5"/>
      <c r="BR451" s="7"/>
      <c r="BS451"/>
      <c r="BT451" s="5"/>
      <c r="BU451" s="7"/>
      <c r="BV451"/>
      <c r="BW451" s="5"/>
      <c r="BX451" s="7"/>
      <c r="BY451"/>
      <c r="CD451" s="5"/>
      <c r="CE451" s="7"/>
      <c r="CF451"/>
      <c r="CG451" s="5"/>
      <c r="CH451" s="5"/>
      <c r="CI451" s="7"/>
      <c r="CJ451"/>
      <c r="CK451" s="5"/>
      <c r="CL451" s="7"/>
      <c r="CM451"/>
      <c r="CN451" s="5"/>
      <c r="CO451" s="5"/>
      <c r="CP451" s="7"/>
      <c r="CQ451"/>
      <c r="CR451" s="5"/>
      <c r="CS451" s="7"/>
      <c r="CT451"/>
      <c r="CU451" s="5"/>
      <c r="CV451" s="7"/>
      <c r="CW451"/>
      <c r="CX451" s="5"/>
      <c r="CY451" s="7"/>
      <c r="CZ451"/>
      <c r="DA451" s="5"/>
      <c r="DB451" s="5"/>
      <c r="DC451" s="7"/>
      <c r="DD451"/>
      <c r="DE451" s="5"/>
      <c r="DF451" s="7"/>
      <c r="DG451"/>
      <c r="DH451" s="5"/>
      <c r="DI451" s="5"/>
      <c r="DJ451" s="7"/>
      <c r="DK451"/>
      <c r="DL451" s="5"/>
      <c r="DM451" s="5"/>
      <c r="DN451" s="7"/>
      <c r="DO451"/>
      <c r="DP451" s="5"/>
      <c r="DQ451" s="7"/>
      <c r="DR451"/>
      <c r="DS451" s="5"/>
      <c r="DT451" s="7"/>
      <c r="DU451"/>
      <c r="DV451" s="5"/>
      <c r="DW451" s="7"/>
      <c r="DX451"/>
      <c r="DY451" s="5"/>
      <c r="DZ451" s="7"/>
      <c r="EA451"/>
      <c r="EB451" s="5"/>
      <c r="EC451" s="5"/>
      <c r="ED451" s="7"/>
      <c r="EE451"/>
      <c r="EF451" s="5"/>
      <c r="EG451" s="7"/>
      <c r="EH451"/>
      <c r="EI451" s="5"/>
      <c r="EJ451" s="5"/>
      <c r="EK451" s="7"/>
      <c r="EL451"/>
      <c r="EM451" s="5"/>
      <c r="EN451" s="7"/>
      <c r="EO451"/>
    </row>
    <row r="452" spans="18:145" ht="13.5">
      <c r="R452" s="10"/>
      <c r="S452"/>
      <c r="U452" s="5"/>
      <c r="V452" s="10"/>
      <c r="W452"/>
      <c r="Y452" s="5"/>
      <c r="Z452" s="10"/>
      <c r="AA452"/>
      <c r="AC452" s="5"/>
      <c r="AD452" s="7"/>
      <c r="AE452"/>
      <c r="AH452" s="5"/>
      <c r="AI452" s="7"/>
      <c r="AJ452"/>
      <c r="AK452" s="5"/>
      <c r="AL452" s="7"/>
      <c r="AM452"/>
      <c r="AO452" s="5"/>
      <c r="AP452" s="7"/>
      <c r="AQ452"/>
      <c r="BD452" s="5"/>
      <c r="BE452" s="7"/>
      <c r="BF452"/>
      <c r="BG452" s="5"/>
      <c r="BH452" s="7"/>
      <c r="BI452"/>
      <c r="BJ452" s="5"/>
      <c r="BK452" s="7"/>
      <c r="BL452"/>
      <c r="BQ452" s="5"/>
      <c r="BR452" s="7"/>
      <c r="BS452"/>
      <c r="BT452" s="5"/>
      <c r="BU452" s="7"/>
      <c r="BV452"/>
      <c r="BW452" s="5"/>
      <c r="BX452" s="7"/>
      <c r="BY452"/>
      <c r="CD452" s="5"/>
      <c r="CE452" s="7"/>
      <c r="CF452"/>
      <c r="CG452" s="5"/>
      <c r="CH452" s="5"/>
      <c r="CI452" s="7"/>
      <c r="CJ452"/>
      <c r="CK452" s="5"/>
      <c r="CL452" s="7"/>
      <c r="CM452"/>
      <c r="CN452" s="5"/>
      <c r="CO452" s="5"/>
      <c r="CP452" s="7"/>
      <c r="CQ452"/>
      <c r="CR452" s="5"/>
      <c r="CS452" s="7"/>
      <c r="CT452"/>
      <c r="CU452" s="5"/>
      <c r="CV452" s="7"/>
      <c r="CW452"/>
      <c r="CX452" s="5"/>
      <c r="CY452" s="7"/>
      <c r="CZ452"/>
      <c r="DA452" s="5"/>
      <c r="DB452" s="5"/>
      <c r="DC452" s="7"/>
      <c r="DD452"/>
      <c r="DE452" s="5"/>
      <c r="DF452" s="7"/>
      <c r="DG452"/>
      <c r="DH452" s="5"/>
      <c r="DI452" s="5"/>
      <c r="DJ452" s="7"/>
      <c r="DK452"/>
      <c r="DL452" s="5"/>
      <c r="DM452" s="5"/>
      <c r="DN452" s="7"/>
      <c r="DO452"/>
      <c r="DP452" s="5"/>
      <c r="DQ452" s="7"/>
      <c r="DR452"/>
      <c r="DS452" s="5"/>
      <c r="DT452" s="7"/>
      <c r="DU452"/>
      <c r="DV452" s="5"/>
      <c r="DW452" s="7"/>
      <c r="DX452"/>
      <c r="DY452" s="5"/>
      <c r="DZ452" s="7"/>
      <c r="EA452"/>
      <c r="EB452" s="5"/>
      <c r="EC452" s="5"/>
      <c r="ED452" s="7"/>
      <c r="EE452"/>
      <c r="EF452" s="5"/>
      <c r="EG452" s="7"/>
      <c r="EH452"/>
      <c r="EI452" s="5"/>
      <c r="EJ452" s="5"/>
      <c r="EK452" s="7"/>
      <c r="EL452"/>
      <c r="EM452" s="5"/>
      <c r="EN452" s="7"/>
      <c r="EO452"/>
    </row>
    <row r="453" spans="18:145" ht="13.5">
      <c r="R453" s="10"/>
      <c r="S453"/>
      <c r="U453" s="5"/>
      <c r="V453" s="10"/>
      <c r="W453"/>
      <c r="Y453" s="5"/>
      <c r="Z453" s="10"/>
      <c r="AA453"/>
      <c r="AC453" s="5"/>
      <c r="AD453" s="7"/>
      <c r="AE453"/>
      <c r="AH453" s="5"/>
      <c r="AI453" s="7"/>
      <c r="AJ453"/>
      <c r="AK453" s="5"/>
      <c r="AL453" s="7"/>
      <c r="AM453"/>
      <c r="AO453" s="5"/>
      <c r="AP453" s="7"/>
      <c r="AQ453"/>
      <c r="BD453" s="5"/>
      <c r="BE453" s="7"/>
      <c r="BF453"/>
      <c r="BG453" s="5"/>
      <c r="BH453" s="7"/>
      <c r="BI453"/>
      <c r="BJ453" s="5"/>
      <c r="BK453" s="7"/>
      <c r="BL453"/>
      <c r="BQ453" s="5"/>
      <c r="BR453" s="7"/>
      <c r="BS453"/>
      <c r="BT453" s="5"/>
      <c r="BU453" s="7"/>
      <c r="BV453"/>
      <c r="BW453" s="5"/>
      <c r="BX453" s="7"/>
      <c r="BY453"/>
      <c r="CD453" s="5"/>
      <c r="CE453" s="7"/>
      <c r="CF453"/>
      <c r="CG453" s="5"/>
      <c r="CH453" s="5"/>
      <c r="CI453" s="7"/>
      <c r="CJ453"/>
      <c r="CK453" s="5"/>
      <c r="CL453" s="7"/>
      <c r="CM453"/>
      <c r="CN453" s="5"/>
      <c r="CO453" s="5"/>
      <c r="CP453" s="7"/>
      <c r="CQ453"/>
      <c r="CR453" s="5"/>
      <c r="CS453" s="7"/>
      <c r="CT453"/>
      <c r="CU453" s="5"/>
      <c r="CV453" s="7"/>
      <c r="CW453"/>
      <c r="CX453" s="5"/>
      <c r="CY453" s="7"/>
      <c r="CZ453"/>
      <c r="DA453" s="5"/>
      <c r="DB453" s="5"/>
      <c r="DC453" s="7"/>
      <c r="DD453"/>
      <c r="DE453" s="5"/>
      <c r="DF453" s="7"/>
      <c r="DG453"/>
      <c r="DH453" s="5"/>
      <c r="DI453" s="5"/>
      <c r="DJ453" s="7"/>
      <c r="DK453"/>
      <c r="DL453" s="5"/>
      <c r="DM453" s="5"/>
      <c r="DN453" s="7"/>
      <c r="DO453"/>
      <c r="DP453" s="5"/>
      <c r="DQ453" s="7"/>
      <c r="DR453"/>
      <c r="DS453" s="5"/>
      <c r="DT453" s="7"/>
      <c r="DU453"/>
      <c r="DV453" s="5"/>
      <c r="DW453" s="7"/>
      <c r="DX453"/>
      <c r="DY453" s="5"/>
      <c r="DZ453" s="7"/>
      <c r="EA453"/>
      <c r="EB453" s="5"/>
      <c r="EC453" s="5"/>
      <c r="ED453" s="7"/>
      <c r="EE453"/>
      <c r="EF453" s="5"/>
      <c r="EG453" s="7"/>
      <c r="EH453"/>
      <c r="EI453" s="5"/>
      <c r="EJ453" s="5"/>
      <c r="EK453" s="7"/>
      <c r="EL453"/>
      <c r="EM453" s="5"/>
      <c r="EN453" s="7"/>
      <c r="EO453"/>
    </row>
    <row r="454" spans="18:145" ht="13.5">
      <c r="R454" s="10"/>
      <c r="S454"/>
      <c r="U454" s="5"/>
      <c r="V454" s="10"/>
      <c r="W454"/>
      <c r="Y454" s="5"/>
      <c r="Z454" s="10"/>
      <c r="AA454"/>
      <c r="AC454" s="5"/>
      <c r="AD454" s="7"/>
      <c r="AE454"/>
      <c r="AH454" s="5"/>
      <c r="AI454" s="7"/>
      <c r="AJ454"/>
      <c r="AK454" s="5"/>
      <c r="AL454" s="7"/>
      <c r="AM454"/>
      <c r="AO454" s="5"/>
      <c r="AP454" s="7"/>
      <c r="AQ454"/>
      <c r="BD454" s="5"/>
      <c r="BE454" s="7"/>
      <c r="BF454"/>
      <c r="BG454" s="5"/>
      <c r="BH454" s="7"/>
      <c r="BI454"/>
      <c r="BJ454" s="5"/>
      <c r="BK454" s="7"/>
      <c r="BL454"/>
      <c r="BQ454" s="5"/>
      <c r="BR454" s="7"/>
      <c r="BS454"/>
      <c r="BT454" s="5"/>
      <c r="BU454" s="7"/>
      <c r="BV454"/>
      <c r="BW454" s="5"/>
      <c r="BX454" s="7"/>
      <c r="BY454"/>
      <c r="CD454" s="5"/>
      <c r="CE454" s="7"/>
      <c r="CF454"/>
      <c r="CG454" s="5"/>
      <c r="CH454" s="5"/>
      <c r="CI454" s="7"/>
      <c r="CJ454"/>
      <c r="CK454" s="5"/>
      <c r="CL454" s="7"/>
      <c r="CM454"/>
      <c r="CN454" s="5"/>
      <c r="CO454" s="5"/>
      <c r="CP454" s="7"/>
      <c r="CQ454"/>
      <c r="CR454" s="5"/>
      <c r="CS454" s="7"/>
      <c r="CT454"/>
      <c r="CU454" s="5"/>
      <c r="CV454" s="7"/>
      <c r="CW454"/>
      <c r="CX454" s="5"/>
      <c r="CY454" s="7"/>
      <c r="CZ454"/>
      <c r="DA454" s="5"/>
      <c r="DB454" s="5"/>
      <c r="DC454" s="7"/>
      <c r="DD454"/>
      <c r="DE454" s="5"/>
      <c r="DF454" s="7"/>
      <c r="DG454"/>
      <c r="DH454" s="5"/>
      <c r="DI454" s="5"/>
      <c r="DJ454" s="7"/>
      <c r="DK454"/>
      <c r="DL454" s="5"/>
      <c r="DM454" s="5"/>
      <c r="DN454" s="7"/>
      <c r="DO454"/>
      <c r="DP454" s="5"/>
      <c r="DQ454" s="7"/>
      <c r="DR454"/>
      <c r="DS454" s="5"/>
      <c r="DT454" s="7"/>
      <c r="DU454"/>
      <c r="DV454" s="5"/>
      <c r="DW454" s="7"/>
      <c r="DX454"/>
      <c r="DY454" s="5"/>
      <c r="DZ454" s="7"/>
      <c r="EA454"/>
      <c r="EB454" s="5"/>
      <c r="EC454" s="5"/>
      <c r="ED454" s="7"/>
      <c r="EE454"/>
      <c r="EF454" s="5"/>
      <c r="EG454" s="7"/>
      <c r="EH454"/>
      <c r="EI454" s="5"/>
      <c r="EJ454" s="5"/>
      <c r="EK454" s="7"/>
      <c r="EL454"/>
      <c r="EM454" s="5"/>
      <c r="EN454" s="7"/>
      <c r="EO454"/>
    </row>
    <row r="455" spans="18:145" ht="13.5">
      <c r="R455" s="10"/>
      <c r="S455"/>
      <c r="U455" s="5"/>
      <c r="V455" s="10"/>
      <c r="W455"/>
      <c r="Y455" s="5"/>
      <c r="Z455" s="10"/>
      <c r="AA455"/>
      <c r="AC455" s="5"/>
      <c r="AD455" s="7"/>
      <c r="AE455"/>
      <c r="AH455" s="5"/>
      <c r="AI455" s="7"/>
      <c r="AJ455"/>
      <c r="AK455" s="5"/>
      <c r="AL455" s="7"/>
      <c r="AM455"/>
      <c r="AO455" s="5"/>
      <c r="AP455" s="7"/>
      <c r="AQ455"/>
      <c r="BD455" s="5"/>
      <c r="BE455" s="7"/>
      <c r="BF455"/>
      <c r="BG455" s="5"/>
      <c r="BH455" s="7"/>
      <c r="BI455"/>
      <c r="BJ455" s="5"/>
      <c r="BK455" s="7"/>
      <c r="BL455"/>
      <c r="BQ455" s="5"/>
      <c r="BR455" s="7"/>
      <c r="BS455"/>
      <c r="BT455" s="5"/>
      <c r="BU455" s="7"/>
      <c r="BV455"/>
      <c r="BW455" s="5"/>
      <c r="BX455" s="7"/>
      <c r="BY455"/>
      <c r="CD455" s="5"/>
      <c r="CE455" s="7"/>
      <c r="CF455"/>
      <c r="CG455" s="5"/>
      <c r="CH455" s="5"/>
      <c r="CI455" s="7"/>
      <c r="CJ455"/>
      <c r="CK455" s="5"/>
      <c r="CL455" s="7"/>
      <c r="CM455"/>
      <c r="CN455" s="5"/>
      <c r="CO455" s="5"/>
      <c r="CP455" s="7"/>
      <c r="CQ455"/>
      <c r="CR455" s="5"/>
      <c r="CS455" s="7"/>
      <c r="CT455"/>
      <c r="CU455" s="5"/>
      <c r="CV455" s="7"/>
      <c r="CW455"/>
      <c r="CX455" s="5"/>
      <c r="CY455" s="7"/>
      <c r="CZ455"/>
      <c r="DA455" s="5"/>
      <c r="DB455" s="5"/>
      <c r="DC455" s="7"/>
      <c r="DD455"/>
      <c r="DE455" s="5"/>
      <c r="DF455" s="7"/>
      <c r="DG455"/>
      <c r="DH455" s="5"/>
      <c r="DI455" s="5"/>
      <c r="DJ455" s="7"/>
      <c r="DK455"/>
      <c r="DL455" s="5"/>
      <c r="DM455" s="5"/>
      <c r="DN455" s="7"/>
      <c r="DO455"/>
      <c r="DP455" s="5"/>
      <c r="DQ455" s="7"/>
      <c r="DR455"/>
      <c r="DS455" s="5"/>
      <c r="DT455" s="7"/>
      <c r="DU455"/>
      <c r="DV455" s="5"/>
      <c r="DW455" s="7"/>
      <c r="DX455"/>
      <c r="DY455" s="5"/>
      <c r="DZ455" s="7"/>
      <c r="EA455"/>
      <c r="EB455" s="5"/>
      <c r="EC455" s="5"/>
      <c r="ED455" s="7"/>
      <c r="EE455"/>
      <c r="EF455" s="5"/>
      <c r="EG455" s="7"/>
      <c r="EH455"/>
      <c r="EI455" s="5"/>
      <c r="EJ455" s="5"/>
      <c r="EK455" s="7"/>
      <c r="EL455"/>
      <c r="EM455" s="5"/>
      <c r="EN455" s="7"/>
      <c r="EO455"/>
    </row>
    <row r="456" spans="18:145" ht="13.5">
      <c r="R456" s="10"/>
      <c r="S456"/>
      <c r="U456" s="5"/>
      <c r="V456" s="10"/>
      <c r="W456"/>
      <c r="Y456" s="5"/>
      <c r="Z456" s="10"/>
      <c r="AA456"/>
      <c r="AC456" s="5"/>
      <c r="AD456" s="7"/>
      <c r="AE456"/>
      <c r="AH456" s="5"/>
      <c r="AI456" s="7"/>
      <c r="AJ456"/>
      <c r="AK456" s="5"/>
      <c r="AL456" s="7"/>
      <c r="AM456"/>
      <c r="AO456" s="5"/>
      <c r="AP456" s="7"/>
      <c r="AQ456"/>
      <c r="BD456" s="5"/>
      <c r="BE456" s="7"/>
      <c r="BF456"/>
      <c r="BG456" s="5"/>
      <c r="BH456" s="7"/>
      <c r="BI456"/>
      <c r="BJ456" s="5"/>
      <c r="BK456" s="7"/>
      <c r="BL456"/>
      <c r="BQ456" s="5"/>
      <c r="BR456" s="7"/>
      <c r="BS456"/>
      <c r="BT456" s="5"/>
      <c r="BU456" s="7"/>
      <c r="BV456"/>
      <c r="BW456" s="5"/>
      <c r="BX456" s="7"/>
      <c r="BY456"/>
      <c r="CD456" s="5"/>
      <c r="CE456" s="7"/>
      <c r="CF456"/>
      <c r="CG456" s="5"/>
      <c r="CH456" s="5"/>
      <c r="CI456" s="7"/>
      <c r="CJ456"/>
      <c r="CK456" s="5"/>
      <c r="CL456" s="7"/>
      <c r="CM456"/>
      <c r="CN456" s="5"/>
      <c r="CO456" s="5"/>
      <c r="CP456" s="7"/>
      <c r="CQ456"/>
      <c r="CR456" s="5"/>
      <c r="CS456" s="7"/>
      <c r="CT456"/>
      <c r="CU456" s="5"/>
      <c r="CV456" s="7"/>
      <c r="CW456"/>
      <c r="CX456" s="5"/>
      <c r="CY456" s="7"/>
      <c r="CZ456"/>
      <c r="DA456" s="5"/>
      <c r="DB456" s="5"/>
      <c r="DC456" s="7"/>
      <c r="DD456"/>
      <c r="DE456" s="5"/>
      <c r="DF456" s="7"/>
      <c r="DG456"/>
      <c r="DH456" s="5"/>
      <c r="DI456" s="5"/>
      <c r="DJ456" s="7"/>
      <c r="DK456"/>
      <c r="DL456" s="5"/>
      <c r="DM456" s="5"/>
      <c r="DN456" s="7"/>
      <c r="DO456"/>
      <c r="DP456" s="5"/>
      <c r="DQ456" s="7"/>
      <c r="DR456"/>
      <c r="DS456" s="5"/>
      <c r="DT456" s="7"/>
      <c r="DU456"/>
      <c r="DV456" s="5"/>
      <c r="DW456" s="7"/>
      <c r="DX456"/>
      <c r="DY456" s="5"/>
      <c r="DZ456" s="7"/>
      <c r="EA456"/>
      <c r="EB456" s="5"/>
      <c r="EC456" s="5"/>
      <c r="ED456" s="7"/>
      <c r="EE456"/>
      <c r="EF456" s="5"/>
      <c r="EG456" s="7"/>
      <c r="EH456"/>
      <c r="EI456" s="5"/>
      <c r="EJ456" s="5"/>
      <c r="EK456" s="7"/>
      <c r="EL456"/>
      <c r="EM456" s="5"/>
      <c r="EN456" s="7"/>
      <c r="EO456"/>
    </row>
    <row r="457" spans="18:145" ht="13.5">
      <c r="R457" s="10"/>
      <c r="S457"/>
      <c r="U457" s="5"/>
      <c r="V457" s="10"/>
      <c r="W457"/>
      <c r="Y457" s="5"/>
      <c r="Z457" s="10"/>
      <c r="AA457"/>
      <c r="AC457" s="5"/>
      <c r="AD457" s="7"/>
      <c r="AE457"/>
      <c r="AH457" s="5"/>
      <c r="AI457" s="7"/>
      <c r="AJ457"/>
      <c r="AK457" s="5"/>
      <c r="AL457" s="7"/>
      <c r="AM457"/>
      <c r="AO457" s="5"/>
      <c r="AP457" s="7"/>
      <c r="AQ457"/>
      <c r="BD457" s="5"/>
      <c r="BE457" s="7"/>
      <c r="BF457"/>
      <c r="BG457" s="5"/>
      <c r="BH457" s="7"/>
      <c r="BI457"/>
      <c r="BJ457" s="5"/>
      <c r="BK457" s="7"/>
      <c r="BL457"/>
      <c r="BQ457" s="5"/>
      <c r="BR457" s="7"/>
      <c r="BS457"/>
      <c r="BT457" s="5"/>
      <c r="BU457" s="7"/>
      <c r="BV457"/>
      <c r="BW457" s="5"/>
      <c r="BX457" s="7"/>
      <c r="BY457"/>
      <c r="CD457" s="5"/>
      <c r="CE457" s="7"/>
      <c r="CF457"/>
      <c r="CG457" s="5"/>
      <c r="CH457" s="5"/>
      <c r="CI457" s="7"/>
      <c r="CJ457"/>
      <c r="CK457" s="5"/>
      <c r="CL457" s="7"/>
      <c r="CM457"/>
      <c r="CN457" s="5"/>
      <c r="CO457" s="5"/>
      <c r="CP457" s="7"/>
      <c r="CQ457"/>
      <c r="CR457" s="5"/>
      <c r="CS457" s="7"/>
      <c r="CT457"/>
      <c r="CU457" s="5"/>
      <c r="CV457" s="7"/>
      <c r="CW457"/>
      <c r="CX457" s="5"/>
      <c r="CY457" s="7"/>
      <c r="CZ457"/>
      <c r="DA457" s="5"/>
      <c r="DB457" s="5"/>
      <c r="DC457" s="7"/>
      <c r="DD457"/>
      <c r="DE457" s="5"/>
      <c r="DF457" s="7"/>
      <c r="DG457"/>
      <c r="DH457" s="5"/>
      <c r="DI457" s="5"/>
      <c r="DJ457" s="7"/>
      <c r="DK457"/>
      <c r="DL457" s="5"/>
      <c r="DM457" s="5"/>
      <c r="DN457" s="7"/>
      <c r="DO457"/>
      <c r="DP457" s="5"/>
      <c r="DQ457" s="7"/>
      <c r="DR457"/>
      <c r="DS457" s="5"/>
      <c r="DT457" s="7"/>
      <c r="DU457"/>
      <c r="DV457" s="5"/>
      <c r="DW457" s="7"/>
      <c r="DX457"/>
      <c r="DY457" s="5"/>
      <c r="DZ457" s="7"/>
      <c r="EA457"/>
      <c r="EB457" s="5"/>
      <c r="EC457" s="5"/>
      <c r="ED457" s="7"/>
      <c r="EE457"/>
      <c r="EF457" s="5"/>
      <c r="EG457" s="7"/>
      <c r="EH457"/>
      <c r="EI457" s="5"/>
      <c r="EJ457" s="5"/>
      <c r="EK457" s="7"/>
      <c r="EL457"/>
      <c r="EM457" s="5"/>
      <c r="EN457" s="7"/>
      <c r="EO457"/>
    </row>
    <row r="458" spans="18:145" ht="13.5">
      <c r="R458" s="10"/>
      <c r="S458"/>
      <c r="U458" s="5"/>
      <c r="V458" s="10"/>
      <c r="W458"/>
      <c r="Y458" s="5"/>
      <c r="Z458" s="10"/>
      <c r="AA458"/>
      <c r="AC458" s="5"/>
      <c r="AD458" s="7"/>
      <c r="AE458"/>
      <c r="AH458" s="5"/>
      <c r="AI458" s="7"/>
      <c r="AJ458"/>
      <c r="AK458" s="5"/>
      <c r="AL458" s="7"/>
      <c r="AM458"/>
      <c r="AO458" s="5"/>
      <c r="AP458" s="7"/>
      <c r="AQ458"/>
      <c r="BD458" s="5"/>
      <c r="BE458" s="7"/>
      <c r="BF458"/>
      <c r="BG458" s="5"/>
      <c r="BH458" s="7"/>
      <c r="BI458"/>
      <c r="BJ458" s="5"/>
      <c r="BK458" s="7"/>
      <c r="BL458"/>
      <c r="BQ458" s="5"/>
      <c r="BR458" s="7"/>
      <c r="BS458"/>
      <c r="BT458" s="5"/>
      <c r="BU458" s="7"/>
      <c r="BV458"/>
      <c r="BW458" s="5"/>
      <c r="BX458" s="7"/>
      <c r="BY458"/>
      <c r="CD458" s="5"/>
      <c r="CE458" s="7"/>
      <c r="CF458"/>
      <c r="CG458" s="5"/>
      <c r="CH458" s="5"/>
      <c r="CI458" s="7"/>
      <c r="CJ458"/>
      <c r="CK458" s="5"/>
      <c r="CL458" s="7"/>
      <c r="CM458"/>
      <c r="CN458" s="5"/>
      <c r="CO458" s="5"/>
      <c r="CP458" s="7"/>
      <c r="CQ458"/>
      <c r="CR458" s="5"/>
      <c r="CS458" s="7"/>
      <c r="CT458"/>
      <c r="CU458" s="5"/>
      <c r="CV458" s="7"/>
      <c r="CW458"/>
      <c r="CX458" s="5"/>
      <c r="CY458" s="7"/>
      <c r="CZ458"/>
      <c r="DA458" s="5"/>
      <c r="DB458" s="5"/>
      <c r="DC458" s="7"/>
      <c r="DD458"/>
      <c r="DE458" s="5"/>
      <c r="DF458" s="7"/>
      <c r="DG458"/>
      <c r="DH458" s="5"/>
      <c r="DI458" s="5"/>
      <c r="DJ458" s="7"/>
      <c r="DK458"/>
      <c r="DL458" s="5"/>
      <c r="DM458" s="5"/>
      <c r="DN458" s="7"/>
      <c r="DO458"/>
      <c r="DP458" s="5"/>
      <c r="DQ458" s="7"/>
      <c r="DR458"/>
      <c r="DS458" s="5"/>
      <c r="DT458" s="7"/>
      <c r="DU458"/>
      <c r="DV458" s="5"/>
      <c r="DW458" s="7"/>
      <c r="DX458"/>
      <c r="DY458" s="5"/>
      <c r="DZ458" s="7"/>
      <c r="EA458"/>
      <c r="EB458" s="5"/>
      <c r="EC458" s="5"/>
      <c r="ED458" s="7"/>
      <c r="EE458"/>
      <c r="EF458" s="5"/>
      <c r="EG458" s="7"/>
      <c r="EH458"/>
      <c r="EI458" s="5"/>
      <c r="EJ458" s="5"/>
      <c r="EK458" s="7"/>
      <c r="EL458"/>
      <c r="EM458" s="5"/>
      <c r="EN458" s="7"/>
      <c r="EO458"/>
    </row>
    <row r="459" spans="18:145" ht="13.5">
      <c r="R459" s="10"/>
      <c r="S459"/>
      <c r="U459" s="5"/>
      <c r="V459" s="10"/>
      <c r="W459"/>
      <c r="Y459" s="5"/>
      <c r="Z459" s="10"/>
      <c r="AA459"/>
      <c r="AC459" s="5"/>
      <c r="AD459" s="7"/>
      <c r="AE459"/>
      <c r="AH459" s="5"/>
      <c r="AI459" s="7"/>
      <c r="AJ459"/>
      <c r="AK459" s="5"/>
      <c r="AL459" s="7"/>
      <c r="AM459"/>
      <c r="AO459" s="5"/>
      <c r="AP459" s="7"/>
      <c r="AQ459"/>
      <c r="BD459" s="5"/>
      <c r="BE459" s="7"/>
      <c r="BF459"/>
      <c r="BG459" s="5"/>
      <c r="BH459" s="7"/>
      <c r="BI459"/>
      <c r="BJ459" s="5"/>
      <c r="BK459" s="7"/>
      <c r="BL459"/>
      <c r="BQ459" s="5"/>
      <c r="BR459" s="7"/>
      <c r="BS459"/>
      <c r="BT459" s="5"/>
      <c r="BU459" s="7"/>
      <c r="BV459"/>
      <c r="BW459" s="5"/>
      <c r="BX459" s="7"/>
      <c r="BY459"/>
      <c r="CD459" s="5"/>
      <c r="CE459" s="7"/>
      <c r="CF459"/>
      <c r="CG459" s="5"/>
      <c r="CH459" s="5"/>
      <c r="CI459" s="7"/>
      <c r="CJ459"/>
      <c r="CK459" s="5"/>
      <c r="CL459" s="7"/>
      <c r="CM459"/>
      <c r="CN459" s="5"/>
      <c r="CO459" s="5"/>
      <c r="CP459" s="7"/>
      <c r="CQ459"/>
      <c r="CR459" s="5"/>
      <c r="CS459" s="7"/>
      <c r="CT459"/>
      <c r="CU459" s="5"/>
      <c r="CV459" s="7"/>
      <c r="CW459"/>
      <c r="CX459" s="5"/>
      <c r="CY459" s="7"/>
      <c r="CZ459"/>
      <c r="DA459" s="5"/>
      <c r="DB459" s="5"/>
      <c r="DC459" s="7"/>
      <c r="DD459"/>
      <c r="DE459" s="5"/>
      <c r="DF459" s="7"/>
      <c r="DG459"/>
      <c r="DH459" s="5"/>
      <c r="DI459" s="5"/>
      <c r="DJ459" s="7"/>
      <c r="DK459"/>
      <c r="DL459" s="5"/>
      <c r="DM459" s="5"/>
      <c r="DN459" s="7"/>
      <c r="DO459"/>
      <c r="DP459" s="5"/>
      <c r="DQ459" s="7"/>
      <c r="DR459"/>
      <c r="DS459" s="5"/>
      <c r="DT459" s="7"/>
      <c r="DU459"/>
      <c r="DV459" s="5"/>
      <c r="DW459" s="7"/>
      <c r="DX459"/>
      <c r="DY459" s="5"/>
      <c r="DZ459" s="7"/>
      <c r="EA459"/>
      <c r="EB459" s="5"/>
      <c r="EC459" s="5"/>
      <c r="ED459" s="7"/>
      <c r="EE459"/>
      <c r="EF459" s="5"/>
      <c r="EG459" s="7"/>
      <c r="EH459"/>
      <c r="EI459" s="5"/>
      <c r="EJ459" s="5"/>
      <c r="EK459" s="7"/>
      <c r="EL459"/>
      <c r="EM459" s="5"/>
      <c r="EN459" s="7"/>
      <c r="EO459"/>
    </row>
    <row r="460" spans="18:145" ht="13.5">
      <c r="R460" s="10"/>
      <c r="S460"/>
      <c r="U460" s="5"/>
      <c r="V460" s="10"/>
      <c r="W460"/>
      <c r="Y460" s="5"/>
      <c r="Z460" s="10"/>
      <c r="AA460"/>
      <c r="AC460" s="5"/>
      <c r="AD460" s="7"/>
      <c r="AE460"/>
      <c r="AH460" s="5"/>
      <c r="AI460" s="7"/>
      <c r="AJ460"/>
      <c r="AK460" s="5"/>
      <c r="AL460" s="7"/>
      <c r="AM460"/>
      <c r="AO460" s="5"/>
      <c r="AP460" s="7"/>
      <c r="AQ460"/>
      <c r="BD460" s="5"/>
      <c r="BE460" s="7"/>
      <c r="BF460"/>
      <c r="BG460" s="5"/>
      <c r="BH460" s="7"/>
      <c r="BI460"/>
      <c r="BJ460" s="5"/>
      <c r="BK460" s="7"/>
      <c r="BL460"/>
      <c r="BQ460" s="5"/>
      <c r="BR460" s="7"/>
      <c r="BS460"/>
      <c r="BT460" s="5"/>
      <c r="BU460" s="7"/>
      <c r="BV460"/>
      <c r="BW460" s="5"/>
      <c r="BX460" s="7"/>
      <c r="BY460"/>
      <c r="CD460" s="5"/>
      <c r="CE460" s="7"/>
      <c r="CF460"/>
      <c r="CG460" s="5"/>
      <c r="CH460" s="5"/>
      <c r="CI460" s="7"/>
      <c r="CJ460"/>
      <c r="CK460" s="5"/>
      <c r="CL460" s="7"/>
      <c r="CM460"/>
      <c r="CN460" s="5"/>
      <c r="CO460" s="5"/>
      <c r="CP460" s="7"/>
      <c r="CQ460"/>
      <c r="CR460" s="5"/>
      <c r="CS460" s="7"/>
      <c r="CT460"/>
      <c r="CU460" s="5"/>
      <c r="CV460" s="7"/>
      <c r="CW460"/>
      <c r="CX460" s="5"/>
      <c r="CY460" s="7"/>
      <c r="CZ460"/>
      <c r="DA460" s="5"/>
      <c r="DB460" s="5"/>
      <c r="DC460" s="7"/>
      <c r="DD460"/>
      <c r="DE460" s="5"/>
      <c r="DF460" s="7"/>
      <c r="DG460"/>
      <c r="DH460" s="5"/>
      <c r="DI460" s="5"/>
      <c r="DJ460" s="7"/>
      <c r="DK460"/>
      <c r="DL460" s="5"/>
      <c r="DM460" s="5"/>
      <c r="DN460" s="7"/>
      <c r="DO460"/>
      <c r="DP460" s="5"/>
      <c r="DQ460" s="7"/>
      <c r="DR460"/>
      <c r="DS460" s="5"/>
      <c r="DT460" s="7"/>
      <c r="DU460"/>
      <c r="DV460" s="5"/>
      <c r="DW460" s="7"/>
      <c r="DX460"/>
      <c r="DY460" s="5"/>
      <c r="DZ460" s="7"/>
      <c r="EA460"/>
      <c r="EB460" s="5"/>
      <c r="EC460" s="5"/>
      <c r="ED460" s="7"/>
      <c r="EE460"/>
      <c r="EF460" s="5"/>
      <c r="EG460" s="7"/>
      <c r="EH460"/>
      <c r="EI460" s="5"/>
      <c r="EJ460" s="5"/>
      <c r="EK460" s="7"/>
      <c r="EL460"/>
      <c r="EM460" s="5"/>
      <c r="EN460" s="7"/>
      <c r="EO460"/>
    </row>
    <row r="461" spans="18:145" ht="13.5">
      <c r="R461" s="10"/>
      <c r="S461"/>
      <c r="U461" s="5"/>
      <c r="V461" s="10"/>
      <c r="W461"/>
      <c r="Y461" s="5"/>
      <c r="Z461" s="10"/>
      <c r="AA461"/>
      <c r="AC461" s="5"/>
      <c r="AD461" s="7"/>
      <c r="AE461"/>
      <c r="AH461" s="5"/>
      <c r="AI461" s="7"/>
      <c r="AJ461"/>
      <c r="AK461" s="5"/>
      <c r="AL461" s="7"/>
      <c r="AM461"/>
      <c r="AO461" s="5"/>
      <c r="AP461" s="7"/>
      <c r="AQ461"/>
      <c r="BD461" s="5"/>
      <c r="BE461" s="7"/>
      <c r="BF461"/>
      <c r="BG461" s="5"/>
      <c r="BH461" s="7"/>
      <c r="BI461"/>
      <c r="BJ461" s="5"/>
      <c r="BK461" s="7"/>
      <c r="BL461"/>
      <c r="BQ461" s="5"/>
      <c r="BR461" s="7"/>
      <c r="BS461"/>
      <c r="BT461" s="5"/>
      <c r="BU461" s="7"/>
      <c r="BV461"/>
      <c r="BW461" s="5"/>
      <c r="BX461" s="7"/>
      <c r="BY461"/>
      <c r="CD461" s="5"/>
      <c r="CE461" s="7"/>
      <c r="CF461"/>
      <c r="CG461" s="5"/>
      <c r="CH461" s="5"/>
      <c r="CI461" s="7"/>
      <c r="CJ461"/>
      <c r="CK461" s="5"/>
      <c r="CL461" s="7"/>
      <c r="CM461"/>
      <c r="CN461" s="5"/>
      <c r="CO461" s="5"/>
      <c r="CP461" s="7"/>
      <c r="CQ461"/>
      <c r="CR461" s="5"/>
      <c r="CS461" s="7"/>
      <c r="CT461"/>
      <c r="CU461" s="5"/>
      <c r="CV461" s="7"/>
      <c r="CW461"/>
      <c r="CX461" s="5"/>
      <c r="CY461" s="7"/>
      <c r="CZ461"/>
      <c r="DA461" s="5"/>
      <c r="DB461" s="5"/>
      <c r="DC461" s="7"/>
      <c r="DD461"/>
      <c r="DE461" s="5"/>
      <c r="DF461" s="7"/>
      <c r="DG461"/>
      <c r="DH461" s="5"/>
      <c r="DI461" s="5"/>
      <c r="DJ461" s="7"/>
      <c r="DK461"/>
      <c r="DL461" s="5"/>
      <c r="DM461" s="5"/>
      <c r="DN461" s="7"/>
      <c r="DO461"/>
      <c r="DP461" s="5"/>
      <c r="DQ461" s="7"/>
      <c r="DR461"/>
      <c r="DS461" s="5"/>
      <c r="DT461" s="7"/>
      <c r="DU461"/>
      <c r="DV461" s="5"/>
      <c r="DW461" s="7"/>
      <c r="DX461"/>
      <c r="DY461" s="5"/>
      <c r="DZ461" s="7"/>
      <c r="EA461"/>
      <c r="EB461" s="5"/>
      <c r="EC461" s="5"/>
      <c r="ED461" s="7"/>
      <c r="EE461"/>
      <c r="EF461" s="5"/>
      <c r="EG461" s="7"/>
      <c r="EH461"/>
      <c r="EI461" s="5"/>
      <c r="EJ461" s="5"/>
      <c r="EK461" s="7"/>
      <c r="EL461"/>
      <c r="EM461" s="5"/>
      <c r="EN461" s="7"/>
      <c r="EO461"/>
    </row>
    <row r="462" spans="18:145" ht="13.5">
      <c r="R462" s="10"/>
      <c r="S462"/>
      <c r="U462" s="5"/>
      <c r="V462" s="10"/>
      <c r="W462"/>
      <c r="Y462" s="5"/>
      <c r="Z462" s="10"/>
      <c r="AA462"/>
      <c r="AC462" s="5"/>
      <c r="AD462" s="7"/>
      <c r="AE462"/>
      <c r="AH462" s="5"/>
      <c r="AI462" s="7"/>
      <c r="AJ462"/>
      <c r="AK462" s="5"/>
      <c r="AL462" s="7"/>
      <c r="AM462"/>
      <c r="AO462" s="5"/>
      <c r="AP462" s="7"/>
      <c r="AQ462"/>
      <c r="BD462" s="5"/>
      <c r="BE462" s="7"/>
      <c r="BF462"/>
      <c r="BG462" s="5"/>
      <c r="BH462" s="7"/>
      <c r="BI462"/>
      <c r="BJ462" s="5"/>
      <c r="BK462" s="7"/>
      <c r="BL462"/>
      <c r="BQ462" s="5"/>
      <c r="BR462" s="7"/>
      <c r="BS462"/>
      <c r="BT462" s="5"/>
      <c r="BU462" s="7"/>
      <c r="BV462"/>
      <c r="BW462" s="5"/>
      <c r="BX462" s="7"/>
      <c r="BY462"/>
      <c r="CD462" s="5"/>
      <c r="CE462" s="7"/>
      <c r="CF462"/>
      <c r="CG462" s="5"/>
      <c r="CH462" s="5"/>
      <c r="CI462" s="7"/>
      <c r="CJ462"/>
      <c r="CK462" s="5"/>
      <c r="CL462" s="7"/>
      <c r="CM462"/>
      <c r="CN462" s="5"/>
      <c r="CO462" s="5"/>
      <c r="CP462" s="7"/>
      <c r="CQ462"/>
      <c r="CR462" s="5"/>
      <c r="CS462" s="7"/>
      <c r="CT462"/>
      <c r="CU462" s="5"/>
      <c r="CV462" s="7"/>
      <c r="CW462"/>
      <c r="CX462" s="5"/>
      <c r="CY462" s="7"/>
      <c r="CZ462"/>
      <c r="DA462" s="5"/>
      <c r="DB462" s="5"/>
      <c r="DC462" s="7"/>
      <c r="DD462"/>
      <c r="DE462" s="5"/>
      <c r="DF462" s="7"/>
      <c r="DG462"/>
      <c r="DH462" s="5"/>
      <c r="DI462" s="5"/>
      <c r="DJ462" s="7"/>
      <c r="DK462"/>
      <c r="DL462" s="5"/>
      <c r="DM462" s="5"/>
      <c r="DN462" s="7"/>
      <c r="DO462"/>
      <c r="DP462" s="5"/>
      <c r="DQ462" s="7"/>
      <c r="DR462"/>
      <c r="DS462" s="5"/>
      <c r="DT462" s="7"/>
      <c r="DU462"/>
      <c r="DV462" s="5"/>
      <c r="DW462" s="7"/>
      <c r="DX462"/>
      <c r="DY462" s="5"/>
      <c r="DZ462" s="7"/>
      <c r="EA462"/>
      <c r="EB462" s="5"/>
      <c r="EC462" s="5"/>
      <c r="ED462" s="7"/>
      <c r="EE462"/>
      <c r="EF462" s="5"/>
      <c r="EG462" s="7"/>
      <c r="EH462"/>
      <c r="EI462" s="5"/>
      <c r="EJ462" s="5"/>
      <c r="EK462" s="7"/>
      <c r="EL462"/>
      <c r="EM462" s="5"/>
      <c r="EN462" s="7"/>
      <c r="EO462"/>
    </row>
    <row r="463" spans="18:145" ht="13.5">
      <c r="R463" s="10"/>
      <c r="S463"/>
      <c r="U463" s="5"/>
      <c r="V463" s="10"/>
      <c r="W463"/>
      <c r="Y463" s="5"/>
      <c r="Z463" s="10"/>
      <c r="AA463"/>
      <c r="AC463" s="5"/>
      <c r="AD463" s="7"/>
      <c r="AE463"/>
      <c r="AH463" s="5"/>
      <c r="AI463" s="7"/>
      <c r="AJ463"/>
      <c r="AK463" s="5"/>
      <c r="AL463" s="7"/>
      <c r="AM463"/>
      <c r="AO463" s="5"/>
      <c r="AP463" s="7"/>
      <c r="AQ463"/>
      <c r="BD463" s="5"/>
      <c r="BE463" s="7"/>
      <c r="BF463"/>
      <c r="BG463" s="5"/>
      <c r="BH463" s="7"/>
      <c r="BI463"/>
      <c r="BJ463" s="5"/>
      <c r="BK463" s="7"/>
      <c r="BL463"/>
      <c r="BQ463" s="5"/>
      <c r="BR463" s="7"/>
      <c r="BS463"/>
      <c r="BT463" s="5"/>
      <c r="BU463" s="7"/>
      <c r="BV463"/>
      <c r="BW463" s="5"/>
      <c r="BX463" s="7"/>
      <c r="BY463"/>
      <c r="CD463" s="5"/>
      <c r="CE463" s="7"/>
      <c r="CF463"/>
      <c r="CG463" s="5"/>
      <c r="CH463" s="5"/>
      <c r="CI463" s="7"/>
      <c r="CJ463"/>
      <c r="CK463" s="5"/>
      <c r="CL463" s="7"/>
      <c r="CM463"/>
      <c r="CN463" s="5"/>
      <c r="CO463" s="5"/>
      <c r="CP463" s="7"/>
      <c r="CQ463"/>
      <c r="CR463" s="5"/>
      <c r="CS463" s="7"/>
      <c r="CT463"/>
      <c r="CU463" s="5"/>
      <c r="CV463" s="7"/>
      <c r="CW463"/>
      <c r="CX463" s="5"/>
      <c r="CY463" s="7"/>
      <c r="CZ463"/>
      <c r="DA463" s="5"/>
      <c r="DB463" s="5"/>
      <c r="DC463" s="7"/>
      <c r="DD463"/>
      <c r="DE463" s="5"/>
      <c r="DF463" s="7"/>
      <c r="DG463"/>
      <c r="DH463" s="5"/>
      <c r="DI463" s="5"/>
      <c r="DJ463" s="7"/>
      <c r="DK463"/>
      <c r="DL463" s="5"/>
      <c r="DM463" s="5"/>
      <c r="DN463" s="7"/>
      <c r="DO463"/>
      <c r="DP463" s="5"/>
      <c r="DQ463" s="7"/>
      <c r="DR463"/>
      <c r="DS463" s="5"/>
      <c r="DT463" s="7"/>
      <c r="DU463"/>
      <c r="DV463" s="5"/>
      <c r="DW463" s="7"/>
      <c r="DX463"/>
      <c r="DY463" s="5"/>
      <c r="DZ463" s="7"/>
      <c r="EA463"/>
      <c r="EB463" s="5"/>
      <c r="EC463" s="5"/>
      <c r="ED463" s="7"/>
      <c r="EE463"/>
      <c r="EF463" s="5"/>
      <c r="EG463" s="7"/>
      <c r="EH463"/>
      <c r="EI463" s="5"/>
      <c r="EJ463" s="5"/>
      <c r="EK463" s="7"/>
      <c r="EL463"/>
      <c r="EM463" s="5"/>
      <c r="EN463" s="7"/>
      <c r="EO463"/>
    </row>
    <row r="464" spans="18:145" ht="13.5">
      <c r="R464" s="10"/>
      <c r="S464"/>
      <c r="U464" s="5"/>
      <c r="V464" s="10"/>
      <c r="W464"/>
      <c r="Y464" s="5"/>
      <c r="Z464" s="10"/>
      <c r="AA464"/>
      <c r="AC464" s="5"/>
      <c r="AD464" s="7"/>
      <c r="AE464"/>
      <c r="AH464" s="5"/>
      <c r="AI464" s="7"/>
      <c r="AJ464"/>
      <c r="AK464" s="5"/>
      <c r="AL464" s="7"/>
      <c r="AM464"/>
      <c r="AO464" s="5"/>
      <c r="AP464" s="7"/>
      <c r="AQ464"/>
      <c r="BD464" s="5"/>
      <c r="BE464" s="7"/>
      <c r="BF464"/>
      <c r="BG464" s="5"/>
      <c r="BH464" s="7"/>
      <c r="BI464"/>
      <c r="BJ464" s="5"/>
      <c r="BK464" s="7"/>
      <c r="BL464"/>
      <c r="BQ464" s="5"/>
      <c r="BR464" s="7"/>
      <c r="BS464"/>
      <c r="BT464" s="5"/>
      <c r="BU464" s="7"/>
      <c r="BV464"/>
      <c r="BW464" s="5"/>
      <c r="BX464" s="7"/>
      <c r="BY464"/>
      <c r="CD464" s="5"/>
      <c r="CE464" s="7"/>
      <c r="CF464"/>
      <c r="CG464" s="5"/>
      <c r="CH464" s="5"/>
      <c r="CI464" s="7"/>
      <c r="CJ464"/>
      <c r="CK464" s="5"/>
      <c r="CL464" s="7"/>
      <c r="CM464"/>
      <c r="CN464" s="5"/>
      <c r="CO464" s="5"/>
      <c r="CP464" s="7"/>
      <c r="CQ464"/>
      <c r="CR464" s="5"/>
      <c r="CS464" s="7"/>
      <c r="CT464"/>
      <c r="CU464" s="5"/>
      <c r="CV464" s="7"/>
      <c r="CW464"/>
      <c r="CX464" s="5"/>
      <c r="CY464" s="7"/>
      <c r="CZ464"/>
      <c r="DA464" s="5"/>
      <c r="DB464" s="5"/>
      <c r="DC464" s="7"/>
      <c r="DD464"/>
      <c r="DE464" s="5"/>
      <c r="DF464" s="7"/>
      <c r="DG464"/>
      <c r="DH464" s="5"/>
      <c r="DI464" s="5"/>
      <c r="DJ464" s="7"/>
      <c r="DK464"/>
      <c r="DL464" s="5"/>
      <c r="DM464" s="5"/>
      <c r="DN464" s="7"/>
      <c r="DO464"/>
      <c r="DP464" s="5"/>
      <c r="DQ464" s="7"/>
      <c r="DR464"/>
      <c r="DS464" s="5"/>
      <c r="DT464" s="7"/>
      <c r="DU464"/>
      <c r="DV464" s="5"/>
      <c r="DW464" s="7"/>
      <c r="DX464"/>
      <c r="DY464" s="5"/>
      <c r="DZ464" s="7"/>
      <c r="EA464"/>
      <c r="EB464" s="5"/>
      <c r="EC464" s="5"/>
      <c r="ED464" s="7"/>
      <c r="EE464"/>
      <c r="EF464" s="5"/>
      <c r="EG464" s="7"/>
      <c r="EH464"/>
      <c r="EI464" s="5"/>
      <c r="EJ464" s="5"/>
      <c r="EK464" s="7"/>
      <c r="EL464"/>
      <c r="EM464" s="5"/>
      <c r="EN464" s="7"/>
      <c r="EO464"/>
    </row>
    <row r="465" spans="18:145" ht="13.5">
      <c r="R465" s="10"/>
      <c r="S465"/>
      <c r="U465" s="5"/>
      <c r="V465" s="10"/>
      <c r="W465"/>
      <c r="Y465" s="5"/>
      <c r="Z465" s="10"/>
      <c r="AA465"/>
      <c r="AC465" s="5"/>
      <c r="AD465" s="7"/>
      <c r="AE465"/>
      <c r="AH465" s="5"/>
      <c r="AI465" s="7"/>
      <c r="AJ465"/>
      <c r="AK465" s="5"/>
      <c r="AL465" s="7"/>
      <c r="AM465"/>
      <c r="AO465" s="5"/>
      <c r="AP465" s="7"/>
      <c r="AQ465"/>
      <c r="BD465" s="5"/>
      <c r="BE465" s="7"/>
      <c r="BF465"/>
      <c r="BG465" s="5"/>
      <c r="BH465" s="7"/>
      <c r="BI465"/>
      <c r="BJ465" s="5"/>
      <c r="BK465" s="7"/>
      <c r="BL465"/>
      <c r="BQ465" s="5"/>
      <c r="BR465" s="7"/>
      <c r="BS465"/>
      <c r="BT465" s="5"/>
      <c r="BU465" s="7"/>
      <c r="BV465"/>
      <c r="BW465" s="5"/>
      <c r="BX465" s="7"/>
      <c r="BY465"/>
      <c r="CD465" s="5"/>
      <c r="CE465" s="7"/>
      <c r="CF465"/>
      <c r="CG465" s="5"/>
      <c r="CH465" s="5"/>
      <c r="CI465" s="7"/>
      <c r="CJ465"/>
      <c r="CK465" s="5"/>
      <c r="CL465" s="7"/>
      <c r="CM465"/>
      <c r="CN465" s="5"/>
      <c r="CO465" s="5"/>
      <c r="CP465" s="7"/>
      <c r="CQ465"/>
      <c r="CR465" s="5"/>
      <c r="CS465" s="7"/>
      <c r="CT465"/>
      <c r="CU465" s="5"/>
      <c r="CV465" s="7"/>
      <c r="CW465"/>
      <c r="CX465" s="5"/>
      <c r="CY465" s="7"/>
      <c r="CZ465"/>
      <c r="DA465" s="5"/>
      <c r="DB465" s="5"/>
      <c r="DC465" s="7"/>
      <c r="DD465"/>
      <c r="DE465" s="5"/>
      <c r="DF465" s="7"/>
      <c r="DG465"/>
      <c r="DH465" s="5"/>
      <c r="DI465" s="5"/>
      <c r="DJ465" s="7"/>
      <c r="DK465"/>
      <c r="DL465" s="5"/>
      <c r="DM465" s="5"/>
      <c r="DN465" s="7"/>
      <c r="DO465"/>
      <c r="DP465" s="5"/>
      <c r="DQ465" s="7"/>
      <c r="DR465"/>
      <c r="DS465" s="5"/>
      <c r="DT465" s="7"/>
      <c r="DU465"/>
      <c r="DV465" s="5"/>
      <c r="DW465" s="7"/>
      <c r="DX465"/>
      <c r="DY465" s="5"/>
      <c r="DZ465" s="7"/>
      <c r="EA465"/>
      <c r="EB465" s="5"/>
      <c r="EC465" s="5"/>
      <c r="ED465" s="7"/>
      <c r="EE465"/>
      <c r="EF465" s="5"/>
      <c r="EG465" s="7"/>
      <c r="EH465"/>
      <c r="EI465" s="5"/>
      <c r="EJ465" s="5"/>
      <c r="EK465" s="7"/>
      <c r="EL465"/>
      <c r="EM465" s="5"/>
      <c r="EN465" s="7"/>
      <c r="EO465"/>
    </row>
    <row r="466" spans="18:145" ht="13.5">
      <c r="R466" s="10"/>
      <c r="S466"/>
      <c r="U466" s="5"/>
      <c r="V466" s="10"/>
      <c r="W466"/>
      <c r="Y466" s="5"/>
      <c r="Z466" s="10"/>
      <c r="AA466"/>
      <c r="AC466" s="5"/>
      <c r="AD466" s="7"/>
      <c r="AE466"/>
      <c r="AH466" s="5"/>
      <c r="AI466" s="7"/>
      <c r="AJ466"/>
      <c r="AK466" s="5"/>
      <c r="AL466" s="7"/>
      <c r="AM466"/>
      <c r="AO466" s="5"/>
      <c r="AP466" s="7"/>
      <c r="AQ466"/>
      <c r="BD466" s="5"/>
      <c r="BE466" s="7"/>
      <c r="BF466"/>
      <c r="BG466" s="5"/>
      <c r="BH466" s="7"/>
      <c r="BI466"/>
      <c r="BJ466" s="5"/>
      <c r="BK466" s="7"/>
      <c r="BL466"/>
      <c r="BQ466" s="5"/>
      <c r="BR466" s="7"/>
      <c r="BS466"/>
      <c r="BT466" s="5"/>
      <c r="BU466" s="7"/>
      <c r="BV466"/>
      <c r="BW466" s="5"/>
      <c r="BX466" s="7"/>
      <c r="BY466"/>
      <c r="CD466" s="5"/>
      <c r="CE466" s="7"/>
      <c r="CF466"/>
      <c r="CG466" s="5"/>
      <c r="CH466" s="5"/>
      <c r="CI466" s="7"/>
      <c r="CJ466"/>
      <c r="CK466" s="5"/>
      <c r="CL466" s="7"/>
      <c r="CM466"/>
      <c r="CN466" s="5"/>
      <c r="CO466" s="5"/>
      <c r="CP466" s="7"/>
      <c r="CQ466"/>
      <c r="CR466" s="5"/>
      <c r="CS466" s="7"/>
      <c r="CT466"/>
      <c r="CU466" s="5"/>
      <c r="CV466" s="7"/>
      <c r="CW466"/>
      <c r="CX466" s="5"/>
      <c r="CY466" s="7"/>
      <c r="CZ466"/>
      <c r="DA466" s="5"/>
      <c r="DB466" s="5"/>
      <c r="DC466" s="7"/>
      <c r="DD466"/>
      <c r="DE466" s="5"/>
      <c r="DF466" s="7"/>
      <c r="DG466"/>
      <c r="DH466" s="5"/>
      <c r="DI466" s="5"/>
      <c r="DJ466" s="7"/>
      <c r="DK466"/>
      <c r="DL466" s="5"/>
      <c r="DM466" s="5"/>
      <c r="DN466" s="7"/>
      <c r="DO466"/>
      <c r="DP466" s="5"/>
      <c r="DQ466" s="7"/>
      <c r="DR466"/>
      <c r="DS466" s="5"/>
      <c r="DT466" s="7"/>
      <c r="DU466"/>
      <c r="DV466" s="5"/>
      <c r="DW466" s="7"/>
      <c r="DX466"/>
      <c r="DY466" s="5"/>
      <c r="DZ466" s="7"/>
      <c r="EA466"/>
      <c r="EB466" s="5"/>
      <c r="EC466" s="5"/>
      <c r="ED466" s="7"/>
      <c r="EE466"/>
      <c r="EF466" s="5"/>
      <c r="EG466" s="7"/>
      <c r="EH466"/>
      <c r="EI466" s="5"/>
      <c r="EJ466" s="5"/>
      <c r="EK466" s="7"/>
      <c r="EL466"/>
      <c r="EM466" s="5"/>
      <c r="EN466" s="7"/>
      <c r="EO466"/>
    </row>
    <row r="467" spans="18:145" ht="13.5">
      <c r="R467" s="10"/>
      <c r="S467"/>
      <c r="U467" s="5"/>
      <c r="V467" s="10"/>
      <c r="W467"/>
      <c r="Y467" s="5"/>
      <c r="Z467" s="10"/>
      <c r="AA467"/>
      <c r="AC467" s="5"/>
      <c r="AD467" s="7"/>
      <c r="AE467"/>
      <c r="AH467" s="5"/>
      <c r="AI467" s="7"/>
      <c r="AJ467"/>
      <c r="AK467" s="5"/>
      <c r="AL467" s="7"/>
      <c r="AM467"/>
      <c r="AO467" s="5"/>
      <c r="AP467" s="7"/>
      <c r="AQ467"/>
      <c r="BD467" s="5"/>
      <c r="BE467" s="7"/>
      <c r="BF467"/>
      <c r="BG467" s="5"/>
      <c r="BH467" s="7"/>
      <c r="BI467"/>
      <c r="BJ467" s="5"/>
      <c r="BK467" s="7"/>
      <c r="BL467"/>
      <c r="BQ467" s="5"/>
      <c r="BR467" s="7"/>
      <c r="BS467"/>
      <c r="BT467" s="5"/>
      <c r="BU467" s="7"/>
      <c r="BV467"/>
      <c r="BW467" s="5"/>
      <c r="BX467" s="7"/>
      <c r="BY467"/>
      <c r="CD467" s="5"/>
      <c r="CE467" s="7"/>
      <c r="CF467"/>
      <c r="CG467" s="5"/>
      <c r="CH467" s="5"/>
      <c r="CI467" s="7"/>
      <c r="CJ467"/>
      <c r="CK467" s="5"/>
      <c r="CL467" s="7"/>
      <c r="CM467"/>
      <c r="CN467" s="5"/>
      <c r="CO467" s="5"/>
      <c r="CP467" s="7"/>
      <c r="CQ467"/>
      <c r="CR467" s="5"/>
      <c r="CS467" s="7"/>
      <c r="CT467"/>
      <c r="CU467" s="5"/>
      <c r="CV467" s="7"/>
      <c r="CW467"/>
      <c r="CX467" s="5"/>
      <c r="CY467" s="7"/>
      <c r="CZ467"/>
      <c r="DA467" s="5"/>
      <c r="DB467" s="5"/>
      <c r="DC467" s="7"/>
      <c r="DD467"/>
      <c r="DE467" s="5"/>
      <c r="DF467" s="7"/>
      <c r="DG467"/>
      <c r="DH467" s="5"/>
      <c r="DI467" s="5"/>
      <c r="DJ467" s="7"/>
      <c r="DK467"/>
      <c r="DL467" s="5"/>
      <c r="DM467" s="5"/>
      <c r="DN467" s="7"/>
      <c r="DO467"/>
      <c r="DP467" s="5"/>
      <c r="DQ467" s="7"/>
      <c r="DR467"/>
      <c r="DS467" s="5"/>
      <c r="DT467" s="7"/>
      <c r="DU467"/>
      <c r="DV467" s="5"/>
      <c r="DW467" s="7"/>
      <c r="DX467"/>
      <c r="DY467" s="5"/>
      <c r="DZ467" s="7"/>
      <c r="EA467"/>
      <c r="EB467" s="5"/>
      <c r="EC467" s="5"/>
      <c r="ED467" s="7"/>
      <c r="EE467"/>
      <c r="EF467" s="5"/>
      <c r="EG467" s="7"/>
      <c r="EH467"/>
      <c r="EI467" s="5"/>
      <c r="EJ467" s="5"/>
      <c r="EK467" s="7"/>
      <c r="EL467"/>
      <c r="EM467" s="5"/>
      <c r="EN467" s="7"/>
      <c r="EO467"/>
    </row>
    <row r="468" spans="18:145" ht="13.5">
      <c r="R468" s="10"/>
      <c r="S468"/>
      <c r="U468" s="5"/>
      <c r="V468" s="10"/>
      <c r="W468"/>
      <c r="Y468" s="5"/>
      <c r="Z468" s="10"/>
      <c r="AA468"/>
      <c r="AC468" s="5"/>
      <c r="AD468" s="7"/>
      <c r="AE468"/>
      <c r="AH468" s="5"/>
      <c r="AI468" s="7"/>
      <c r="AJ468"/>
      <c r="AK468" s="5"/>
      <c r="AL468" s="7"/>
      <c r="AM468"/>
      <c r="AO468" s="5"/>
      <c r="AP468" s="7"/>
      <c r="AQ468"/>
      <c r="BD468" s="5"/>
      <c r="BE468" s="7"/>
      <c r="BF468"/>
      <c r="BG468" s="5"/>
      <c r="BH468" s="7"/>
      <c r="BI468"/>
      <c r="BJ468" s="5"/>
      <c r="BK468" s="7"/>
      <c r="BL468"/>
      <c r="BQ468" s="5"/>
      <c r="BR468" s="7"/>
      <c r="BS468"/>
      <c r="BT468" s="5"/>
      <c r="BU468" s="7"/>
      <c r="BV468"/>
      <c r="BW468" s="5"/>
      <c r="BX468" s="7"/>
      <c r="BY468"/>
      <c r="CD468" s="5"/>
      <c r="CE468" s="7"/>
      <c r="CF468"/>
      <c r="CG468" s="5"/>
      <c r="CH468" s="5"/>
      <c r="CI468" s="7"/>
      <c r="CJ468"/>
      <c r="CK468" s="5"/>
      <c r="CL468" s="7"/>
      <c r="CM468"/>
      <c r="CN468" s="5"/>
      <c r="CO468" s="5"/>
      <c r="CP468" s="7"/>
      <c r="CQ468"/>
      <c r="CR468" s="5"/>
      <c r="CS468" s="7"/>
      <c r="CT468"/>
      <c r="CU468" s="5"/>
      <c r="CV468" s="7"/>
      <c r="CW468"/>
      <c r="CX468" s="5"/>
      <c r="CY468" s="7"/>
      <c r="CZ468"/>
      <c r="DA468" s="5"/>
      <c r="DB468" s="5"/>
      <c r="DC468" s="7"/>
      <c r="DD468"/>
      <c r="DE468" s="5"/>
      <c r="DF468" s="7"/>
      <c r="DG468"/>
      <c r="DH468" s="5"/>
      <c r="DI468" s="5"/>
      <c r="DJ468" s="7"/>
      <c r="DK468"/>
      <c r="DL468" s="5"/>
      <c r="DM468" s="5"/>
      <c r="DN468" s="7"/>
      <c r="DO468"/>
      <c r="DP468" s="5"/>
      <c r="DQ468" s="7"/>
      <c r="DR468"/>
      <c r="DS468" s="5"/>
      <c r="DT468" s="7"/>
      <c r="DU468"/>
      <c r="DV468" s="5"/>
      <c r="DW468" s="7"/>
      <c r="DX468"/>
      <c r="DY468" s="5"/>
      <c r="DZ468" s="7"/>
      <c r="EA468"/>
      <c r="EB468" s="5"/>
      <c r="EC468" s="5"/>
      <c r="ED468" s="7"/>
      <c r="EE468"/>
      <c r="EF468" s="5"/>
      <c r="EG468" s="7"/>
      <c r="EH468"/>
      <c r="EI468" s="5"/>
      <c r="EJ468" s="5"/>
      <c r="EK468" s="7"/>
      <c r="EL468"/>
      <c r="EM468" s="5"/>
      <c r="EN468" s="7"/>
      <c r="EO468"/>
    </row>
    <row r="469" spans="18:145" ht="13.5">
      <c r="R469" s="10"/>
      <c r="S469"/>
      <c r="U469" s="5"/>
      <c r="V469" s="10"/>
      <c r="W469"/>
      <c r="Y469" s="5"/>
      <c r="Z469" s="10"/>
      <c r="AA469"/>
      <c r="AC469" s="5"/>
      <c r="AD469" s="7"/>
      <c r="AE469"/>
      <c r="AH469" s="5"/>
      <c r="AI469" s="7"/>
      <c r="AJ469"/>
      <c r="AK469" s="5"/>
      <c r="AL469" s="7"/>
      <c r="AM469"/>
      <c r="AO469" s="5"/>
      <c r="AP469" s="7"/>
      <c r="AQ469"/>
      <c r="BD469" s="5"/>
      <c r="BE469" s="7"/>
      <c r="BF469"/>
      <c r="BG469" s="5"/>
      <c r="BH469" s="7"/>
      <c r="BI469"/>
      <c r="BJ469" s="5"/>
      <c r="BK469" s="7"/>
      <c r="BL469"/>
      <c r="BQ469" s="5"/>
      <c r="BR469" s="7"/>
      <c r="BS469"/>
      <c r="BT469" s="5"/>
      <c r="BU469" s="7"/>
      <c r="BV469"/>
      <c r="BW469" s="5"/>
      <c r="BX469" s="7"/>
      <c r="BY469"/>
      <c r="CD469" s="5"/>
      <c r="CE469" s="7"/>
      <c r="CF469"/>
      <c r="CG469" s="5"/>
      <c r="CH469" s="5"/>
      <c r="CI469" s="7"/>
      <c r="CJ469"/>
      <c r="CK469" s="5"/>
      <c r="CL469" s="7"/>
      <c r="CM469"/>
      <c r="CN469" s="5"/>
      <c r="CO469" s="5"/>
      <c r="CP469" s="7"/>
      <c r="CQ469"/>
      <c r="CR469" s="5"/>
      <c r="CS469" s="7"/>
      <c r="CT469"/>
      <c r="CU469" s="5"/>
      <c r="CV469" s="7"/>
      <c r="CW469"/>
      <c r="CX469" s="5"/>
      <c r="CY469" s="7"/>
      <c r="CZ469"/>
      <c r="DA469" s="5"/>
      <c r="DB469" s="5"/>
      <c r="DC469" s="7"/>
      <c r="DD469"/>
      <c r="DE469" s="5"/>
      <c r="DF469" s="7"/>
      <c r="DG469"/>
      <c r="DH469" s="5"/>
      <c r="DI469" s="5"/>
      <c r="DJ469" s="7"/>
      <c r="DK469"/>
      <c r="DL469" s="5"/>
      <c r="DM469" s="5"/>
      <c r="DN469" s="7"/>
      <c r="DO469"/>
      <c r="DP469" s="5"/>
      <c r="DQ469" s="7"/>
      <c r="DR469"/>
      <c r="DS469" s="5"/>
      <c r="DT469" s="7"/>
      <c r="DU469"/>
      <c r="DV469" s="5"/>
      <c r="DW469" s="7"/>
      <c r="DX469"/>
      <c r="DY469" s="5"/>
      <c r="DZ469" s="7"/>
      <c r="EA469"/>
      <c r="EB469" s="5"/>
      <c r="EC469" s="5"/>
      <c r="ED469" s="7"/>
      <c r="EE469"/>
      <c r="EF469" s="5"/>
      <c r="EG469" s="7"/>
      <c r="EH469"/>
      <c r="EI469" s="5"/>
      <c r="EJ469" s="5"/>
      <c r="EK469" s="7"/>
      <c r="EL469"/>
      <c r="EM469" s="5"/>
      <c r="EN469" s="7"/>
      <c r="EO469"/>
    </row>
    <row r="470" spans="18:145" ht="13.5">
      <c r="R470" s="10"/>
      <c r="S470"/>
      <c r="U470" s="5"/>
      <c r="V470" s="10"/>
      <c r="W470"/>
      <c r="Y470" s="5"/>
      <c r="Z470" s="10"/>
      <c r="AA470"/>
      <c r="AC470" s="5"/>
      <c r="AD470" s="7"/>
      <c r="AE470"/>
      <c r="AH470" s="5"/>
      <c r="AI470" s="7"/>
      <c r="AJ470"/>
      <c r="AK470" s="5"/>
      <c r="AL470" s="7"/>
      <c r="AM470"/>
      <c r="AO470" s="5"/>
      <c r="AP470" s="7"/>
      <c r="AQ470"/>
      <c r="BD470" s="5"/>
      <c r="BE470" s="7"/>
      <c r="BF470"/>
      <c r="BG470" s="5"/>
      <c r="BH470" s="7"/>
      <c r="BI470"/>
      <c r="BJ470" s="5"/>
      <c r="BK470" s="7"/>
      <c r="BL470"/>
      <c r="BQ470" s="5"/>
      <c r="BR470" s="7"/>
      <c r="BS470"/>
      <c r="BT470" s="5"/>
      <c r="BU470" s="7"/>
      <c r="BV470"/>
      <c r="BW470" s="5"/>
      <c r="BX470" s="7"/>
      <c r="BY470"/>
      <c r="CD470" s="5"/>
      <c r="CE470" s="7"/>
      <c r="CF470"/>
      <c r="CG470" s="5"/>
      <c r="CH470" s="5"/>
      <c r="CI470" s="7"/>
      <c r="CJ470"/>
      <c r="CK470" s="5"/>
      <c r="CL470" s="7"/>
      <c r="CM470"/>
      <c r="CN470" s="5"/>
      <c r="CO470" s="5"/>
      <c r="CP470" s="7"/>
      <c r="CQ470"/>
      <c r="CR470" s="5"/>
      <c r="CS470" s="7"/>
      <c r="CT470"/>
      <c r="CU470" s="5"/>
      <c r="CV470" s="7"/>
      <c r="CW470"/>
      <c r="CX470" s="5"/>
      <c r="CY470" s="7"/>
      <c r="CZ470"/>
      <c r="DA470" s="5"/>
      <c r="DB470" s="5"/>
      <c r="DC470" s="7"/>
      <c r="DD470"/>
      <c r="DE470" s="5"/>
      <c r="DF470" s="7"/>
      <c r="DG470"/>
      <c r="DH470" s="5"/>
      <c r="DI470" s="5"/>
      <c r="DJ470" s="7"/>
      <c r="DK470"/>
      <c r="DL470" s="5"/>
      <c r="DM470" s="5"/>
      <c r="DN470" s="7"/>
      <c r="DO470"/>
      <c r="DP470" s="5"/>
      <c r="DQ470" s="7"/>
      <c r="DR470"/>
      <c r="DS470" s="5"/>
      <c r="DT470" s="7"/>
      <c r="DU470"/>
      <c r="DV470" s="5"/>
      <c r="DW470" s="7"/>
      <c r="DX470"/>
      <c r="DY470" s="5"/>
      <c r="DZ470" s="7"/>
      <c r="EA470"/>
      <c r="EB470" s="5"/>
      <c r="EC470" s="5"/>
      <c r="ED470" s="7"/>
      <c r="EE470"/>
      <c r="EF470" s="5"/>
      <c r="EG470" s="7"/>
      <c r="EH470"/>
      <c r="EI470" s="5"/>
      <c r="EJ470" s="5"/>
      <c r="EK470" s="7"/>
      <c r="EL470"/>
      <c r="EM470" s="5"/>
      <c r="EN470" s="7"/>
      <c r="EO470"/>
    </row>
    <row r="471" spans="18:145" ht="13.5">
      <c r="R471" s="10"/>
      <c r="S471"/>
      <c r="U471" s="5"/>
      <c r="V471" s="10"/>
      <c r="W471"/>
      <c r="Y471" s="5"/>
      <c r="Z471" s="10"/>
      <c r="AA471"/>
      <c r="AC471" s="5"/>
      <c r="AD471" s="7"/>
      <c r="AE471"/>
      <c r="AH471" s="5"/>
      <c r="AI471" s="7"/>
      <c r="AJ471"/>
      <c r="AK471" s="5"/>
      <c r="AL471" s="7"/>
      <c r="AM471"/>
      <c r="AO471" s="5"/>
      <c r="AP471" s="7"/>
      <c r="AQ471"/>
      <c r="BD471" s="5"/>
      <c r="BE471" s="7"/>
      <c r="BF471"/>
      <c r="BG471" s="5"/>
      <c r="BH471" s="7"/>
      <c r="BI471"/>
      <c r="BJ471" s="5"/>
      <c r="BK471" s="7"/>
      <c r="BL471"/>
      <c r="BQ471" s="5"/>
      <c r="BR471" s="7"/>
      <c r="BS471"/>
      <c r="BT471" s="5"/>
      <c r="BU471" s="7"/>
      <c r="BV471"/>
      <c r="BW471" s="5"/>
      <c r="BX471" s="7"/>
      <c r="BY471"/>
      <c r="CD471" s="5"/>
      <c r="CE471" s="7"/>
      <c r="CF471"/>
      <c r="CG471" s="5"/>
      <c r="CH471" s="5"/>
      <c r="CI471" s="7"/>
      <c r="CJ471"/>
      <c r="CK471" s="5"/>
      <c r="CL471" s="7"/>
      <c r="CM471"/>
      <c r="CN471" s="5"/>
      <c r="CO471" s="5"/>
      <c r="CP471" s="7"/>
      <c r="CQ471"/>
      <c r="CR471" s="5"/>
      <c r="CS471" s="7"/>
      <c r="CT471"/>
      <c r="CU471" s="5"/>
      <c r="CV471" s="7"/>
      <c r="CW471"/>
      <c r="CX471" s="5"/>
      <c r="CY471" s="7"/>
      <c r="CZ471"/>
      <c r="DA471" s="5"/>
      <c r="DB471" s="5"/>
      <c r="DC471" s="7"/>
      <c r="DD471"/>
      <c r="DE471" s="5"/>
      <c r="DF471" s="7"/>
      <c r="DG471"/>
      <c r="DH471" s="5"/>
      <c r="DI471" s="5"/>
      <c r="DJ471" s="7"/>
      <c r="DK471"/>
      <c r="DL471" s="5"/>
      <c r="DM471" s="5"/>
      <c r="DN471" s="7"/>
      <c r="DO471"/>
      <c r="DP471" s="5"/>
      <c r="DQ471" s="7"/>
      <c r="DR471"/>
      <c r="DS471" s="5"/>
      <c r="DT471" s="7"/>
      <c r="DU471"/>
      <c r="DV471" s="5"/>
      <c r="DW471" s="7"/>
      <c r="DX471"/>
      <c r="DY471" s="5"/>
      <c r="DZ471" s="7"/>
      <c r="EA471"/>
      <c r="EB471" s="5"/>
      <c r="EC471" s="5"/>
      <c r="ED471" s="7"/>
      <c r="EE471"/>
      <c r="EF471" s="5"/>
      <c r="EG471" s="7"/>
      <c r="EH471"/>
      <c r="EI471" s="5"/>
      <c r="EJ471" s="5"/>
      <c r="EK471" s="7"/>
      <c r="EL471"/>
      <c r="EM471" s="5"/>
      <c r="EN471" s="7"/>
      <c r="EO471"/>
    </row>
    <row r="472" spans="18:145" ht="13.5">
      <c r="R472" s="10"/>
      <c r="S472"/>
      <c r="U472" s="5"/>
      <c r="V472" s="10"/>
      <c r="W472"/>
      <c r="Y472" s="5"/>
      <c r="Z472" s="10"/>
      <c r="AA472"/>
      <c r="AC472" s="5"/>
      <c r="AD472" s="7"/>
      <c r="AE472"/>
      <c r="AH472" s="5"/>
      <c r="AI472" s="7"/>
      <c r="AJ472"/>
      <c r="AK472" s="5"/>
      <c r="AL472" s="7"/>
      <c r="AM472"/>
      <c r="AO472" s="5"/>
      <c r="AP472" s="7"/>
      <c r="AQ472"/>
      <c r="BD472" s="5"/>
      <c r="BE472" s="7"/>
      <c r="BF472"/>
      <c r="BG472" s="5"/>
      <c r="BH472" s="7"/>
      <c r="BI472"/>
      <c r="BJ472" s="5"/>
      <c r="BK472" s="7"/>
      <c r="BL472"/>
      <c r="BQ472" s="5"/>
      <c r="BR472" s="7"/>
      <c r="BS472"/>
      <c r="BT472" s="5"/>
      <c r="BU472" s="7"/>
      <c r="BV472"/>
      <c r="BW472" s="5"/>
      <c r="BX472" s="7"/>
      <c r="BY472"/>
      <c r="CD472" s="5"/>
      <c r="CE472" s="7"/>
      <c r="CF472"/>
      <c r="CG472" s="5"/>
      <c r="CH472" s="5"/>
      <c r="CI472" s="7"/>
      <c r="CJ472"/>
      <c r="CK472" s="5"/>
      <c r="CL472" s="7"/>
      <c r="CM472"/>
      <c r="CN472" s="5"/>
      <c r="CO472" s="5"/>
      <c r="CP472" s="7"/>
      <c r="CQ472"/>
      <c r="CR472" s="5"/>
      <c r="CS472" s="7"/>
      <c r="CT472"/>
      <c r="CU472" s="5"/>
      <c r="CV472" s="7"/>
      <c r="CW472"/>
      <c r="CX472" s="5"/>
      <c r="CY472" s="7"/>
      <c r="CZ472"/>
      <c r="DA472" s="5"/>
      <c r="DB472" s="5"/>
      <c r="DC472" s="7"/>
      <c r="DD472"/>
      <c r="DE472" s="5"/>
      <c r="DF472" s="7"/>
      <c r="DG472"/>
      <c r="DH472" s="5"/>
      <c r="DI472" s="5"/>
      <c r="DJ472" s="7"/>
      <c r="DK472"/>
      <c r="DL472" s="5"/>
      <c r="DM472" s="5"/>
      <c r="DN472" s="7"/>
      <c r="DO472"/>
      <c r="DP472" s="5"/>
      <c r="DQ472" s="7"/>
      <c r="DR472"/>
      <c r="DS472" s="5"/>
      <c r="DT472" s="7"/>
      <c r="DU472"/>
      <c r="DV472" s="5"/>
      <c r="DW472" s="7"/>
      <c r="DX472"/>
      <c r="DY472" s="5"/>
      <c r="DZ472" s="7"/>
      <c r="EA472"/>
      <c r="EB472" s="5"/>
      <c r="EC472" s="5"/>
      <c r="ED472" s="7"/>
      <c r="EE472"/>
      <c r="EF472" s="5"/>
      <c r="EG472" s="7"/>
      <c r="EH472"/>
      <c r="EI472" s="5"/>
      <c r="EJ472" s="5"/>
      <c r="EK472" s="7"/>
      <c r="EL472"/>
      <c r="EM472" s="5"/>
      <c r="EN472" s="7"/>
      <c r="EO472"/>
    </row>
    <row r="473" spans="18:145" ht="13.5">
      <c r="R473" s="10"/>
      <c r="S473"/>
      <c r="U473" s="5"/>
      <c r="V473" s="10"/>
      <c r="W473"/>
      <c r="Y473" s="5"/>
      <c r="Z473" s="10"/>
      <c r="AA473"/>
      <c r="AC473" s="5"/>
      <c r="AD473" s="7"/>
      <c r="AE473"/>
      <c r="AH473" s="5"/>
      <c r="AI473" s="7"/>
      <c r="AJ473"/>
      <c r="AK473" s="5"/>
      <c r="AL473" s="7"/>
      <c r="AM473"/>
      <c r="AO473" s="5"/>
      <c r="AP473" s="7"/>
      <c r="AQ473"/>
      <c r="BD473" s="5"/>
      <c r="BE473" s="7"/>
      <c r="BF473"/>
      <c r="BG473" s="5"/>
      <c r="BH473" s="7"/>
      <c r="BI473"/>
      <c r="BJ473" s="5"/>
      <c r="BK473" s="7"/>
      <c r="BL473"/>
      <c r="BQ473" s="5"/>
      <c r="BR473" s="7"/>
      <c r="BS473"/>
      <c r="BT473" s="5"/>
      <c r="BU473" s="7"/>
      <c r="BV473"/>
      <c r="BW473" s="5"/>
      <c r="BX473" s="7"/>
      <c r="BY473"/>
      <c r="CD473" s="5"/>
      <c r="CE473" s="7"/>
      <c r="CF473"/>
      <c r="CG473" s="5"/>
      <c r="CH473" s="5"/>
      <c r="CI473" s="7"/>
      <c r="CJ473"/>
      <c r="CK473" s="5"/>
      <c r="CL473" s="7"/>
      <c r="CM473"/>
      <c r="CN473" s="5"/>
      <c r="CO473" s="5"/>
      <c r="CP473" s="7"/>
      <c r="CQ473"/>
      <c r="CR473" s="5"/>
      <c r="CS473" s="7"/>
      <c r="CT473"/>
      <c r="CU473" s="5"/>
      <c r="CV473" s="7"/>
      <c r="CW473"/>
      <c r="CX473" s="5"/>
      <c r="CY473" s="7"/>
      <c r="CZ473"/>
      <c r="DA473" s="5"/>
      <c r="DB473" s="5"/>
      <c r="DC473" s="7"/>
      <c r="DD473"/>
      <c r="DE473" s="5"/>
      <c r="DF473" s="7"/>
      <c r="DG473"/>
      <c r="DH473" s="5"/>
      <c r="DI473" s="5"/>
      <c r="DJ473" s="7"/>
      <c r="DK473"/>
      <c r="DL473" s="5"/>
      <c r="DM473" s="5"/>
      <c r="DN473" s="7"/>
      <c r="DO473"/>
      <c r="DP473" s="5"/>
      <c r="DQ473" s="7"/>
      <c r="DR473"/>
      <c r="DS473" s="5"/>
      <c r="DT473" s="7"/>
      <c r="DU473"/>
      <c r="DV473" s="5"/>
      <c r="DW473" s="7"/>
      <c r="DX473"/>
      <c r="DY473" s="5"/>
      <c r="DZ473" s="7"/>
      <c r="EA473"/>
      <c r="EB473" s="5"/>
      <c r="EC473" s="5"/>
      <c r="ED473" s="7"/>
      <c r="EE473"/>
      <c r="EF473" s="5"/>
      <c r="EG473" s="7"/>
      <c r="EH473"/>
      <c r="EI473" s="5"/>
      <c r="EJ473" s="5"/>
      <c r="EK473" s="7"/>
      <c r="EL473"/>
      <c r="EM473" s="5"/>
      <c r="EN473" s="7"/>
      <c r="EO473"/>
    </row>
    <row r="474" spans="18:145" ht="13.5">
      <c r="R474" s="10"/>
      <c r="S474"/>
      <c r="U474" s="5"/>
      <c r="V474" s="10"/>
      <c r="W474"/>
      <c r="Y474" s="5"/>
      <c r="Z474" s="10"/>
      <c r="AA474"/>
      <c r="AC474" s="5"/>
      <c r="AD474" s="7"/>
      <c r="AE474"/>
      <c r="AH474" s="5"/>
      <c r="AI474" s="7"/>
      <c r="AJ474"/>
      <c r="AK474" s="5"/>
      <c r="AL474" s="7"/>
      <c r="AM474"/>
      <c r="AO474" s="5"/>
      <c r="AP474" s="7"/>
      <c r="AQ474"/>
      <c r="BD474" s="5"/>
      <c r="BE474" s="7"/>
      <c r="BF474"/>
      <c r="BG474" s="5"/>
      <c r="BH474" s="7"/>
      <c r="BI474"/>
      <c r="BJ474" s="5"/>
      <c r="BK474" s="7"/>
      <c r="BL474"/>
      <c r="BQ474" s="5"/>
      <c r="BR474" s="7"/>
      <c r="BS474"/>
      <c r="BT474" s="5"/>
      <c r="BU474" s="7"/>
      <c r="BV474"/>
      <c r="BW474" s="5"/>
      <c r="BX474" s="7"/>
      <c r="BY474"/>
      <c r="CD474" s="5"/>
      <c r="CE474" s="7"/>
      <c r="CF474"/>
      <c r="CG474" s="5"/>
      <c r="CH474" s="5"/>
      <c r="CI474" s="7"/>
      <c r="CJ474"/>
      <c r="CK474" s="5"/>
      <c r="CL474" s="7"/>
      <c r="CM474"/>
      <c r="CN474" s="5"/>
      <c r="CO474" s="5"/>
      <c r="CP474" s="7"/>
      <c r="CQ474"/>
      <c r="CR474" s="5"/>
      <c r="CS474" s="7"/>
      <c r="CT474"/>
      <c r="CU474" s="5"/>
      <c r="CV474" s="7"/>
      <c r="CW474"/>
      <c r="CX474" s="5"/>
      <c r="CY474" s="7"/>
      <c r="CZ474"/>
      <c r="DA474" s="5"/>
      <c r="DB474" s="5"/>
      <c r="DC474" s="7"/>
      <c r="DD474"/>
      <c r="DE474" s="5"/>
      <c r="DF474" s="7"/>
      <c r="DG474"/>
      <c r="DH474" s="5"/>
      <c r="DI474" s="5"/>
      <c r="DJ474" s="7"/>
      <c r="DK474"/>
      <c r="DL474" s="5"/>
      <c r="DM474" s="5"/>
      <c r="DN474" s="7"/>
      <c r="DO474"/>
      <c r="DP474" s="5"/>
      <c r="DQ474" s="7"/>
      <c r="DR474"/>
      <c r="DS474" s="5"/>
      <c r="DT474" s="7"/>
      <c r="DU474"/>
      <c r="DV474" s="5"/>
      <c r="DW474" s="7"/>
      <c r="DX474"/>
      <c r="DY474" s="5"/>
      <c r="DZ474" s="7"/>
      <c r="EA474"/>
      <c r="EB474" s="5"/>
      <c r="EC474" s="5"/>
      <c r="ED474" s="7"/>
      <c r="EE474"/>
      <c r="EF474" s="5"/>
      <c r="EG474" s="7"/>
      <c r="EH474"/>
      <c r="EI474" s="5"/>
      <c r="EJ474" s="5"/>
      <c r="EK474" s="7"/>
      <c r="EL474"/>
      <c r="EM474" s="5"/>
      <c r="EN474" s="7"/>
      <c r="EO474"/>
    </row>
    <row r="475" spans="18:145" ht="13.5">
      <c r="R475" s="10"/>
      <c r="S475"/>
      <c r="U475" s="5"/>
      <c r="V475" s="10"/>
      <c r="W475"/>
      <c r="Y475" s="5"/>
      <c r="Z475" s="10"/>
      <c r="AA475"/>
      <c r="AC475" s="5"/>
      <c r="AD475" s="7"/>
      <c r="AE475"/>
      <c r="AH475" s="5"/>
      <c r="AI475" s="7"/>
      <c r="AJ475"/>
      <c r="AK475" s="5"/>
      <c r="AL475" s="7"/>
      <c r="AM475"/>
      <c r="AO475" s="5"/>
      <c r="AP475" s="7"/>
      <c r="AQ475"/>
      <c r="BD475" s="5"/>
      <c r="BE475" s="7"/>
      <c r="BF475"/>
      <c r="BG475" s="5"/>
      <c r="BH475" s="7"/>
      <c r="BI475"/>
      <c r="BJ475" s="5"/>
      <c r="BK475" s="7"/>
      <c r="BL475"/>
      <c r="BQ475" s="5"/>
      <c r="BR475" s="7"/>
      <c r="BS475"/>
      <c r="BT475" s="5"/>
      <c r="BU475" s="7"/>
      <c r="BV475"/>
      <c r="BW475" s="5"/>
      <c r="BX475" s="7"/>
      <c r="BY475"/>
      <c r="CD475" s="5"/>
      <c r="CE475" s="7"/>
      <c r="CF475"/>
      <c r="CG475" s="5"/>
      <c r="CH475" s="5"/>
      <c r="CI475" s="7"/>
      <c r="CJ475"/>
      <c r="CK475" s="5"/>
      <c r="CL475" s="7"/>
      <c r="CM475"/>
      <c r="CN475" s="5"/>
      <c r="CO475" s="5"/>
      <c r="CP475" s="7"/>
      <c r="CQ475"/>
      <c r="CR475" s="5"/>
      <c r="CS475" s="7"/>
      <c r="CT475"/>
      <c r="CU475" s="5"/>
      <c r="CV475" s="7"/>
      <c r="CW475"/>
      <c r="CX475" s="5"/>
      <c r="CY475" s="7"/>
      <c r="CZ475"/>
      <c r="DA475" s="5"/>
      <c r="DB475" s="5"/>
      <c r="DC475" s="7"/>
      <c r="DD475"/>
      <c r="DE475" s="5"/>
      <c r="DF475" s="7"/>
      <c r="DG475"/>
      <c r="DH475" s="5"/>
      <c r="DI475" s="5"/>
      <c r="DJ475" s="7"/>
      <c r="DK475"/>
      <c r="DL475" s="5"/>
      <c r="DM475" s="5"/>
      <c r="DN475" s="7"/>
      <c r="DO475"/>
      <c r="DP475" s="5"/>
      <c r="DQ475" s="7"/>
      <c r="DR475"/>
      <c r="DS475" s="5"/>
      <c r="DT475" s="7"/>
      <c r="DU475"/>
      <c r="DV475" s="5"/>
      <c r="DW475" s="7"/>
      <c r="DX475"/>
      <c r="DY475" s="5"/>
      <c r="DZ475" s="7"/>
      <c r="EA475"/>
      <c r="EB475" s="5"/>
      <c r="EC475" s="5"/>
      <c r="ED475" s="7"/>
      <c r="EE475"/>
      <c r="EF475" s="5"/>
      <c r="EG475" s="7"/>
      <c r="EH475"/>
      <c r="EI475" s="5"/>
      <c r="EJ475" s="5"/>
      <c r="EK475" s="7"/>
      <c r="EL475"/>
      <c r="EM475" s="5"/>
      <c r="EN475" s="7"/>
      <c r="EO475"/>
    </row>
    <row r="476" spans="18:145" ht="13.5">
      <c r="R476" s="10"/>
      <c r="S476"/>
      <c r="U476" s="5"/>
      <c r="V476" s="10"/>
      <c r="W476"/>
      <c r="Y476" s="5"/>
      <c r="Z476" s="10"/>
      <c r="AA476"/>
      <c r="AC476" s="5"/>
      <c r="AD476" s="7"/>
      <c r="AE476"/>
      <c r="AH476" s="5"/>
      <c r="AI476" s="7"/>
      <c r="AJ476"/>
      <c r="AK476" s="5"/>
      <c r="AL476" s="7"/>
      <c r="AM476"/>
      <c r="AO476" s="5"/>
      <c r="AP476" s="7"/>
      <c r="AQ476"/>
      <c r="BD476" s="5"/>
      <c r="BE476" s="7"/>
      <c r="BF476"/>
      <c r="BG476" s="5"/>
      <c r="BH476" s="7"/>
      <c r="BI476"/>
      <c r="BJ476" s="5"/>
      <c r="BK476" s="7"/>
      <c r="BL476"/>
      <c r="BQ476" s="5"/>
      <c r="BR476" s="7"/>
      <c r="BS476"/>
      <c r="BT476" s="5"/>
      <c r="BU476" s="7"/>
      <c r="BV476"/>
      <c r="BW476" s="5"/>
      <c r="BX476" s="7"/>
      <c r="BY476"/>
      <c r="CD476" s="5"/>
      <c r="CE476" s="7"/>
      <c r="CF476"/>
      <c r="CG476" s="5"/>
      <c r="CH476" s="5"/>
      <c r="CI476" s="7"/>
      <c r="CJ476"/>
      <c r="CK476" s="5"/>
      <c r="CL476" s="7"/>
      <c r="CM476"/>
      <c r="CN476" s="5"/>
      <c r="CO476" s="5"/>
      <c r="CP476" s="7"/>
      <c r="CQ476"/>
      <c r="CR476" s="5"/>
      <c r="CS476" s="7"/>
      <c r="CT476"/>
      <c r="CU476" s="5"/>
      <c r="CV476" s="7"/>
      <c r="CW476"/>
      <c r="CX476" s="5"/>
      <c r="CY476" s="7"/>
      <c r="CZ476"/>
      <c r="DA476" s="5"/>
      <c r="DB476" s="5"/>
      <c r="DC476" s="7"/>
      <c r="DD476"/>
      <c r="DE476" s="5"/>
      <c r="DF476" s="7"/>
      <c r="DG476"/>
      <c r="DH476" s="5"/>
      <c r="DI476" s="5"/>
      <c r="DJ476" s="7"/>
      <c r="DK476"/>
      <c r="DL476" s="5"/>
      <c r="DM476" s="5"/>
      <c r="DN476" s="7"/>
      <c r="DO476"/>
      <c r="DP476" s="5"/>
      <c r="DQ476" s="7"/>
      <c r="DR476"/>
      <c r="DS476" s="5"/>
      <c r="DT476" s="7"/>
      <c r="DU476"/>
      <c r="DV476" s="5"/>
      <c r="DW476" s="7"/>
      <c r="DX476"/>
      <c r="DY476" s="5"/>
      <c r="DZ476" s="7"/>
      <c r="EA476"/>
      <c r="EB476" s="5"/>
      <c r="EC476" s="5"/>
      <c r="ED476" s="7"/>
      <c r="EE476"/>
      <c r="EF476" s="5"/>
      <c r="EG476" s="7"/>
      <c r="EH476"/>
      <c r="EI476" s="5"/>
      <c r="EJ476" s="5"/>
      <c r="EK476" s="7"/>
      <c r="EL476"/>
      <c r="EM476" s="5"/>
      <c r="EN476" s="7"/>
      <c r="EO476"/>
    </row>
    <row r="477" spans="18:145" ht="13.5">
      <c r="R477" s="10"/>
      <c r="S477"/>
      <c r="U477" s="5"/>
      <c r="V477" s="10"/>
      <c r="W477"/>
      <c r="Y477" s="5"/>
      <c r="Z477" s="10"/>
      <c r="AA477"/>
      <c r="AC477" s="5"/>
      <c r="AD477" s="7"/>
      <c r="AE477"/>
      <c r="AH477" s="5"/>
      <c r="AI477" s="7"/>
      <c r="AJ477"/>
      <c r="AK477" s="5"/>
      <c r="AL477" s="7"/>
      <c r="AM477"/>
      <c r="AO477" s="5"/>
      <c r="AP477" s="7"/>
      <c r="AQ477"/>
      <c r="BD477" s="5"/>
      <c r="BE477" s="7"/>
      <c r="BF477"/>
      <c r="BG477" s="5"/>
      <c r="BH477" s="7"/>
      <c r="BI477"/>
      <c r="BJ477" s="5"/>
      <c r="BK477" s="7"/>
      <c r="BL477"/>
      <c r="BQ477" s="5"/>
      <c r="BR477" s="7"/>
      <c r="BS477"/>
      <c r="BT477" s="5"/>
      <c r="BU477" s="7"/>
      <c r="BV477"/>
      <c r="BW477" s="5"/>
      <c r="BX477" s="7"/>
      <c r="BY477"/>
      <c r="CD477" s="5"/>
      <c r="CE477" s="7"/>
      <c r="CF477"/>
      <c r="CG477" s="5"/>
      <c r="CH477" s="5"/>
      <c r="CI477" s="7"/>
      <c r="CJ477"/>
      <c r="CK477" s="5"/>
      <c r="CL477" s="7"/>
      <c r="CM477"/>
      <c r="CN477" s="5"/>
      <c r="CO477" s="5"/>
      <c r="CP477" s="7"/>
      <c r="CQ477"/>
      <c r="CR477" s="5"/>
      <c r="CS477" s="7"/>
      <c r="CT477"/>
      <c r="CU477" s="5"/>
      <c r="CV477" s="7"/>
      <c r="CW477"/>
      <c r="CX477" s="5"/>
      <c r="CY477" s="7"/>
      <c r="CZ477"/>
      <c r="DA477" s="5"/>
      <c r="DB477" s="5"/>
      <c r="DC477" s="7"/>
      <c r="DD477"/>
      <c r="DE477" s="5"/>
      <c r="DF477" s="7"/>
      <c r="DG477"/>
      <c r="DH477" s="5"/>
      <c r="DI477" s="5"/>
      <c r="DJ477" s="7"/>
      <c r="DK477"/>
      <c r="DL477" s="5"/>
      <c r="DM477" s="5"/>
      <c r="DN477" s="7"/>
      <c r="DO477"/>
      <c r="DP477" s="5"/>
      <c r="DQ477" s="7"/>
      <c r="DR477"/>
      <c r="DS477" s="5"/>
      <c r="DT477" s="7"/>
      <c r="DU477"/>
      <c r="DV477" s="5"/>
      <c r="DW477" s="7"/>
      <c r="DX477"/>
      <c r="DY477" s="5"/>
      <c r="DZ477" s="7"/>
      <c r="EA477"/>
      <c r="EB477" s="5"/>
      <c r="EC477" s="5"/>
      <c r="ED477" s="7"/>
      <c r="EE477"/>
      <c r="EF477" s="5"/>
      <c r="EG477" s="7"/>
      <c r="EH477"/>
      <c r="EI477" s="5"/>
      <c r="EJ477" s="5"/>
      <c r="EK477" s="7"/>
      <c r="EL477"/>
      <c r="EM477" s="5"/>
      <c r="EN477" s="7"/>
      <c r="EO477"/>
    </row>
    <row r="478" spans="18:145" ht="13.5">
      <c r="R478" s="10"/>
      <c r="S478"/>
      <c r="U478" s="5"/>
      <c r="V478" s="10"/>
      <c r="W478"/>
      <c r="Y478" s="5"/>
      <c r="Z478" s="10"/>
      <c r="AA478"/>
      <c r="AC478" s="5"/>
      <c r="AD478" s="7"/>
      <c r="AE478"/>
      <c r="AH478" s="5"/>
      <c r="AI478" s="7"/>
      <c r="AJ478"/>
      <c r="AK478" s="5"/>
      <c r="AL478" s="7"/>
      <c r="AM478"/>
      <c r="AO478" s="5"/>
      <c r="AP478" s="7"/>
      <c r="AQ478"/>
      <c r="BD478" s="5"/>
      <c r="BE478" s="7"/>
      <c r="BF478"/>
      <c r="BG478" s="5"/>
      <c r="BH478" s="7"/>
      <c r="BI478"/>
      <c r="BJ478" s="5"/>
      <c r="BK478" s="7"/>
      <c r="BL478"/>
      <c r="BQ478" s="5"/>
      <c r="BR478" s="7"/>
      <c r="BS478"/>
      <c r="BT478" s="5"/>
      <c r="BU478" s="7"/>
      <c r="BV478"/>
      <c r="BW478" s="5"/>
      <c r="BX478" s="7"/>
      <c r="BY478"/>
      <c r="CD478" s="5"/>
      <c r="CE478" s="7"/>
      <c r="CF478"/>
      <c r="CG478" s="5"/>
      <c r="CH478" s="5"/>
      <c r="CI478" s="7"/>
      <c r="CJ478"/>
      <c r="CK478" s="5"/>
      <c r="CL478" s="7"/>
      <c r="CM478"/>
      <c r="CN478" s="5"/>
      <c r="CO478" s="5"/>
      <c r="CP478" s="7"/>
      <c r="CQ478"/>
      <c r="CR478" s="5"/>
      <c r="CS478" s="7"/>
      <c r="CT478"/>
      <c r="CU478" s="5"/>
      <c r="CV478" s="7"/>
      <c r="CW478"/>
      <c r="CX478" s="5"/>
      <c r="CY478" s="7"/>
      <c r="CZ478"/>
      <c r="DA478" s="5"/>
      <c r="DB478" s="5"/>
      <c r="DC478" s="7"/>
      <c r="DD478"/>
      <c r="DE478" s="5"/>
      <c r="DF478" s="7"/>
      <c r="DG478"/>
      <c r="DH478" s="5"/>
      <c r="DI478" s="5"/>
      <c r="DJ478" s="7"/>
      <c r="DK478"/>
      <c r="DL478" s="5"/>
      <c r="DM478" s="5"/>
      <c r="DN478" s="7"/>
      <c r="DO478"/>
      <c r="DP478" s="5"/>
      <c r="DQ478" s="7"/>
      <c r="DR478"/>
      <c r="DS478" s="5"/>
      <c r="DT478" s="7"/>
      <c r="DU478"/>
      <c r="DV478" s="5"/>
      <c r="DW478" s="7"/>
      <c r="DX478"/>
      <c r="DY478" s="5"/>
      <c r="DZ478" s="7"/>
      <c r="EA478"/>
      <c r="EB478" s="5"/>
      <c r="EC478" s="5"/>
      <c r="ED478" s="7"/>
      <c r="EE478"/>
      <c r="EF478" s="5"/>
      <c r="EG478" s="7"/>
      <c r="EH478"/>
      <c r="EI478" s="5"/>
      <c r="EJ478" s="5"/>
      <c r="EK478" s="7"/>
      <c r="EL478"/>
      <c r="EM478" s="5"/>
      <c r="EN478" s="7"/>
      <c r="EO478"/>
    </row>
    <row r="479" spans="18:145" ht="13.5">
      <c r="R479" s="10"/>
      <c r="S479"/>
      <c r="U479" s="5"/>
      <c r="V479" s="10"/>
      <c r="W479"/>
      <c r="Y479" s="5"/>
      <c r="Z479" s="10"/>
      <c r="AA479"/>
      <c r="AC479" s="5"/>
      <c r="AD479" s="7"/>
      <c r="AE479"/>
      <c r="AH479" s="5"/>
      <c r="AI479" s="7"/>
      <c r="AJ479"/>
      <c r="AK479" s="5"/>
      <c r="AL479" s="7"/>
      <c r="AM479"/>
      <c r="AO479" s="5"/>
      <c r="AP479" s="7"/>
      <c r="AQ479"/>
      <c r="BD479" s="5"/>
      <c r="BE479" s="7"/>
      <c r="BF479"/>
      <c r="BG479" s="5"/>
      <c r="BH479" s="7"/>
      <c r="BI479"/>
      <c r="BJ479" s="5"/>
      <c r="BK479" s="7"/>
      <c r="BL479"/>
      <c r="BQ479" s="5"/>
      <c r="BR479" s="7"/>
      <c r="BS479"/>
      <c r="BT479" s="5"/>
      <c r="BU479" s="7"/>
      <c r="BV479"/>
      <c r="BW479" s="5"/>
      <c r="BX479" s="7"/>
      <c r="BY479"/>
      <c r="CD479" s="5"/>
      <c r="CE479" s="7"/>
      <c r="CF479"/>
      <c r="CG479" s="5"/>
      <c r="CH479" s="5"/>
      <c r="CI479" s="7"/>
      <c r="CJ479"/>
      <c r="CK479" s="5"/>
      <c r="CL479" s="7"/>
      <c r="CM479"/>
      <c r="CN479" s="5"/>
      <c r="CO479" s="5"/>
      <c r="CP479" s="7"/>
      <c r="CQ479"/>
      <c r="CR479" s="5"/>
      <c r="CS479" s="7"/>
      <c r="CT479"/>
      <c r="CU479" s="5"/>
      <c r="CV479" s="7"/>
      <c r="CW479"/>
      <c r="CX479" s="5"/>
      <c r="CY479" s="7"/>
      <c r="CZ479"/>
      <c r="DA479" s="5"/>
      <c r="DB479" s="5"/>
      <c r="DC479" s="7"/>
      <c r="DD479"/>
      <c r="DE479" s="5"/>
      <c r="DF479" s="7"/>
      <c r="DG479"/>
      <c r="DH479" s="5"/>
      <c r="DI479" s="5"/>
      <c r="DJ479" s="7"/>
      <c r="DK479"/>
      <c r="DL479" s="5"/>
      <c r="DM479" s="5"/>
      <c r="DN479" s="7"/>
      <c r="DO479"/>
      <c r="DP479" s="5"/>
      <c r="DQ479" s="7"/>
      <c r="DR479"/>
      <c r="DS479" s="5"/>
      <c r="DT479" s="7"/>
      <c r="DU479"/>
      <c r="DV479" s="5"/>
      <c r="DW479" s="7"/>
      <c r="DX479"/>
      <c r="DY479" s="5"/>
      <c r="DZ479" s="7"/>
      <c r="EA479"/>
      <c r="EB479" s="5"/>
      <c r="EC479" s="5"/>
      <c r="ED479" s="7"/>
      <c r="EE479"/>
      <c r="EF479" s="5"/>
      <c r="EG479" s="7"/>
      <c r="EH479"/>
      <c r="EI479" s="5"/>
      <c r="EJ479" s="5"/>
      <c r="EK479" s="7"/>
      <c r="EL479"/>
      <c r="EM479" s="5"/>
      <c r="EN479" s="7"/>
      <c r="EO479"/>
    </row>
    <row r="480" spans="18:145" ht="13.5">
      <c r="R480" s="10"/>
      <c r="S480"/>
      <c r="U480" s="5"/>
      <c r="V480" s="10"/>
      <c r="W480"/>
      <c r="Y480" s="5"/>
      <c r="Z480" s="10"/>
      <c r="AA480"/>
      <c r="AC480" s="5"/>
      <c r="AD480" s="7"/>
      <c r="AE480"/>
      <c r="AH480" s="5"/>
      <c r="AI480" s="7"/>
      <c r="AJ480"/>
      <c r="AK480" s="5"/>
      <c r="AL480" s="7"/>
      <c r="AM480"/>
      <c r="AO480" s="5"/>
      <c r="AP480" s="7"/>
      <c r="AQ480"/>
      <c r="BD480" s="5"/>
      <c r="BE480" s="7"/>
      <c r="BF480"/>
      <c r="BG480" s="5"/>
      <c r="BH480" s="7"/>
      <c r="BI480"/>
      <c r="BJ480" s="5"/>
      <c r="BK480" s="7"/>
      <c r="BL480"/>
      <c r="BQ480" s="5"/>
      <c r="BR480" s="7"/>
      <c r="BS480"/>
      <c r="BT480" s="5"/>
      <c r="BU480" s="7"/>
      <c r="BV480"/>
      <c r="BW480" s="5"/>
      <c r="BX480" s="7"/>
      <c r="BY480"/>
      <c r="CD480" s="5"/>
      <c r="CE480" s="7"/>
      <c r="CF480"/>
      <c r="CG480" s="5"/>
      <c r="CH480" s="5"/>
      <c r="CI480" s="7"/>
      <c r="CJ480"/>
      <c r="CK480" s="5"/>
      <c r="CL480" s="7"/>
      <c r="CM480"/>
      <c r="CN480" s="5"/>
      <c r="CO480" s="5"/>
      <c r="CP480" s="7"/>
      <c r="CQ480"/>
      <c r="CR480" s="5"/>
      <c r="CS480" s="7"/>
      <c r="CT480"/>
      <c r="CU480" s="5"/>
      <c r="CV480" s="7"/>
      <c r="CW480"/>
      <c r="CX480" s="5"/>
      <c r="CY480" s="7"/>
      <c r="CZ480"/>
      <c r="DA480" s="5"/>
      <c r="DB480" s="5"/>
      <c r="DC480" s="7"/>
      <c r="DD480"/>
      <c r="DE480" s="5"/>
      <c r="DF480" s="7"/>
      <c r="DG480"/>
      <c r="DH480" s="5"/>
      <c r="DI480" s="5"/>
      <c r="DJ480" s="7"/>
      <c r="DK480"/>
      <c r="DL480" s="5"/>
      <c r="DM480" s="5"/>
      <c r="DN480" s="7"/>
      <c r="DO480"/>
      <c r="DP480" s="5"/>
      <c r="DQ480" s="7"/>
      <c r="DR480"/>
      <c r="DS480" s="5"/>
      <c r="DT480" s="7"/>
      <c r="DU480"/>
      <c r="DV480" s="5"/>
      <c r="DW480" s="7"/>
      <c r="DX480"/>
      <c r="DY480" s="5"/>
      <c r="DZ480" s="7"/>
      <c r="EA480"/>
      <c r="EB480" s="5"/>
      <c r="EC480" s="5"/>
      <c r="ED480" s="7"/>
      <c r="EE480"/>
      <c r="EF480" s="5"/>
      <c r="EG480" s="7"/>
      <c r="EH480"/>
      <c r="EI480" s="5"/>
      <c r="EJ480" s="5"/>
      <c r="EK480" s="7"/>
      <c r="EL480"/>
      <c r="EM480" s="5"/>
      <c r="EN480" s="7"/>
      <c r="EO480"/>
    </row>
    <row r="481" spans="18:145" ht="13.5">
      <c r="R481" s="10"/>
      <c r="S481"/>
      <c r="U481" s="5"/>
      <c r="V481" s="10"/>
      <c r="W481"/>
      <c r="Y481" s="5"/>
      <c r="Z481" s="10"/>
      <c r="AA481"/>
      <c r="AC481" s="5"/>
      <c r="AD481" s="7"/>
      <c r="AE481"/>
      <c r="AH481" s="5"/>
      <c r="AI481" s="7"/>
      <c r="AJ481"/>
      <c r="AK481" s="5"/>
      <c r="AL481" s="7"/>
      <c r="AM481"/>
      <c r="AO481" s="5"/>
      <c r="AP481" s="7"/>
      <c r="AQ481"/>
      <c r="BD481" s="5"/>
      <c r="BE481" s="7"/>
      <c r="BF481"/>
      <c r="BG481" s="5"/>
      <c r="BH481" s="7"/>
      <c r="BI481"/>
      <c r="BJ481" s="5"/>
      <c r="BK481" s="7"/>
      <c r="BL481"/>
      <c r="BQ481" s="5"/>
      <c r="BR481" s="7"/>
      <c r="BS481"/>
      <c r="BT481" s="5"/>
      <c r="BU481" s="7"/>
      <c r="BV481"/>
      <c r="BW481" s="5"/>
      <c r="BX481" s="7"/>
      <c r="BY481"/>
      <c r="CD481" s="5"/>
      <c r="CE481" s="7"/>
      <c r="CF481"/>
      <c r="CG481" s="5"/>
      <c r="CH481" s="5"/>
      <c r="CI481" s="7"/>
      <c r="CJ481"/>
      <c r="CK481" s="5"/>
      <c r="CL481" s="7"/>
      <c r="CM481"/>
      <c r="CN481" s="5"/>
      <c r="CO481" s="5"/>
      <c r="CP481" s="7"/>
      <c r="CQ481"/>
      <c r="CR481" s="5"/>
      <c r="CS481" s="7"/>
      <c r="CT481"/>
      <c r="CU481" s="5"/>
      <c r="CV481" s="7"/>
      <c r="CW481"/>
      <c r="CX481" s="5"/>
      <c r="CY481" s="7"/>
      <c r="CZ481"/>
      <c r="DA481" s="5"/>
      <c r="DB481" s="5"/>
      <c r="DC481" s="7"/>
      <c r="DD481"/>
      <c r="DE481" s="5"/>
      <c r="DF481" s="7"/>
      <c r="DG481"/>
      <c r="DH481" s="5"/>
      <c r="DI481" s="5"/>
      <c r="DJ481" s="7"/>
      <c r="DK481"/>
      <c r="DL481" s="5"/>
      <c r="DM481" s="5"/>
      <c r="DN481" s="7"/>
      <c r="DO481"/>
      <c r="DP481" s="5"/>
      <c r="DQ481" s="7"/>
      <c r="DR481"/>
      <c r="DS481" s="5"/>
      <c r="DT481" s="7"/>
      <c r="DU481"/>
      <c r="DV481" s="5"/>
      <c r="DW481" s="7"/>
      <c r="DX481"/>
      <c r="DY481" s="5"/>
      <c r="DZ481" s="7"/>
      <c r="EA481"/>
      <c r="EB481" s="5"/>
      <c r="EC481" s="5"/>
      <c r="ED481" s="7"/>
      <c r="EE481"/>
      <c r="EF481" s="5"/>
      <c r="EG481" s="7"/>
      <c r="EH481"/>
      <c r="EI481" s="5"/>
      <c r="EJ481" s="5"/>
      <c r="EK481" s="7"/>
      <c r="EL481"/>
      <c r="EM481" s="5"/>
      <c r="EN481" s="7"/>
      <c r="EO481"/>
    </row>
    <row r="482" spans="18:145" ht="13.5">
      <c r="R482" s="10"/>
      <c r="S482"/>
      <c r="U482" s="5"/>
      <c r="V482" s="10"/>
      <c r="W482"/>
      <c r="Y482" s="5"/>
      <c r="Z482" s="10"/>
      <c r="AA482"/>
      <c r="AC482" s="5"/>
      <c r="AD482" s="7"/>
      <c r="AE482"/>
      <c r="AH482" s="5"/>
      <c r="AI482" s="7"/>
      <c r="AJ482"/>
      <c r="AK482" s="5"/>
      <c r="AL482" s="7"/>
      <c r="AM482"/>
      <c r="AO482" s="5"/>
      <c r="AP482" s="7"/>
      <c r="AQ482"/>
      <c r="BD482" s="5"/>
      <c r="BE482" s="7"/>
      <c r="BF482"/>
      <c r="BG482" s="5"/>
      <c r="BH482" s="7"/>
      <c r="BI482"/>
      <c r="BJ482" s="5"/>
      <c r="BK482" s="7"/>
      <c r="BL482"/>
      <c r="BQ482" s="5"/>
      <c r="BR482" s="7"/>
      <c r="BS482"/>
      <c r="BT482" s="5"/>
      <c r="BU482" s="7"/>
      <c r="BV482"/>
      <c r="BW482" s="5"/>
      <c r="BX482" s="7"/>
      <c r="BY482"/>
      <c r="CD482" s="5"/>
      <c r="CE482" s="7"/>
      <c r="CF482"/>
      <c r="CG482" s="5"/>
      <c r="CH482" s="5"/>
      <c r="CI482" s="7"/>
      <c r="CJ482"/>
      <c r="CK482" s="5"/>
      <c r="CL482" s="7"/>
      <c r="CM482"/>
      <c r="CN482" s="5"/>
      <c r="CO482" s="5"/>
      <c r="CP482" s="7"/>
      <c r="CQ482"/>
      <c r="CR482" s="5"/>
      <c r="CS482" s="7"/>
      <c r="CT482"/>
      <c r="CU482" s="5"/>
      <c r="CV482" s="7"/>
      <c r="CW482"/>
      <c r="CX482" s="5"/>
      <c r="CY482" s="7"/>
      <c r="CZ482"/>
      <c r="DA482" s="5"/>
      <c r="DB482" s="5"/>
      <c r="DC482" s="7"/>
      <c r="DD482"/>
      <c r="DE482" s="5"/>
      <c r="DF482" s="7"/>
      <c r="DG482"/>
      <c r="DH482" s="5"/>
      <c r="DI482" s="5"/>
      <c r="DJ482" s="7"/>
      <c r="DK482"/>
      <c r="DL482" s="5"/>
      <c r="DM482" s="5"/>
      <c r="DN482" s="7"/>
      <c r="DO482"/>
      <c r="DP482" s="5"/>
      <c r="DQ482" s="7"/>
      <c r="DR482"/>
      <c r="DS482" s="5"/>
      <c r="DT482" s="7"/>
      <c r="DU482"/>
      <c r="DV482" s="5"/>
      <c r="DW482" s="7"/>
      <c r="DX482"/>
      <c r="DY482" s="5"/>
      <c r="DZ482" s="7"/>
      <c r="EA482"/>
      <c r="EB482" s="5"/>
      <c r="EC482" s="5"/>
      <c r="ED482" s="7"/>
      <c r="EE482"/>
      <c r="EF482" s="5"/>
      <c r="EG482" s="7"/>
      <c r="EH482"/>
      <c r="EI482" s="5"/>
      <c r="EJ482" s="5"/>
      <c r="EK482" s="7"/>
      <c r="EL482"/>
      <c r="EM482" s="5"/>
      <c r="EN482" s="7"/>
      <c r="EO482"/>
    </row>
    <row r="483" spans="18:145" ht="13.5">
      <c r="R483" s="10"/>
      <c r="S483"/>
      <c r="U483" s="5"/>
      <c r="V483" s="10"/>
      <c r="W483"/>
      <c r="Y483" s="5"/>
      <c r="Z483" s="10"/>
      <c r="AA483"/>
      <c r="AC483" s="5"/>
      <c r="AD483" s="7"/>
      <c r="AE483"/>
      <c r="AH483" s="5"/>
      <c r="AI483" s="7"/>
      <c r="AJ483"/>
      <c r="AK483" s="5"/>
      <c r="AL483" s="7"/>
      <c r="AM483"/>
      <c r="AO483" s="5"/>
      <c r="AP483" s="7"/>
      <c r="AQ483"/>
      <c r="BD483" s="5"/>
      <c r="BE483" s="7"/>
      <c r="BF483"/>
      <c r="BG483" s="5"/>
      <c r="BH483" s="7"/>
      <c r="BI483"/>
      <c r="BJ483" s="5"/>
      <c r="BK483" s="7"/>
      <c r="BL483"/>
      <c r="BQ483" s="5"/>
      <c r="BR483" s="7"/>
      <c r="BS483"/>
      <c r="BT483" s="5"/>
      <c r="BU483" s="7"/>
      <c r="BV483"/>
      <c r="BW483" s="5"/>
      <c r="BX483" s="7"/>
      <c r="BY483"/>
      <c r="CD483" s="5"/>
      <c r="CE483" s="7"/>
      <c r="CF483"/>
      <c r="CG483" s="5"/>
      <c r="CH483" s="5"/>
      <c r="CI483" s="7"/>
      <c r="CJ483"/>
      <c r="CK483" s="5"/>
      <c r="CL483" s="7"/>
      <c r="CM483"/>
      <c r="CN483" s="5"/>
      <c r="CO483" s="5"/>
      <c r="CP483" s="7"/>
      <c r="CQ483"/>
      <c r="CR483" s="5"/>
      <c r="CS483" s="7"/>
      <c r="CT483"/>
      <c r="CU483" s="5"/>
      <c r="CV483" s="7"/>
      <c r="CW483"/>
      <c r="CX483" s="5"/>
      <c r="CY483" s="7"/>
      <c r="CZ483"/>
      <c r="DA483" s="5"/>
      <c r="DB483" s="5"/>
      <c r="DC483" s="7"/>
      <c r="DD483"/>
      <c r="DE483" s="5"/>
      <c r="DF483" s="7"/>
      <c r="DG483"/>
      <c r="DH483" s="5"/>
      <c r="DI483" s="5"/>
      <c r="DJ483" s="7"/>
      <c r="DK483"/>
      <c r="DL483" s="5"/>
      <c r="DM483" s="5"/>
      <c r="DN483" s="7"/>
      <c r="DO483"/>
      <c r="DP483" s="5"/>
      <c r="DQ483" s="7"/>
      <c r="DR483"/>
      <c r="DS483" s="5"/>
      <c r="DT483" s="7"/>
      <c r="DU483"/>
      <c r="DV483" s="5"/>
      <c r="DW483" s="7"/>
      <c r="DX483"/>
      <c r="DY483" s="5"/>
      <c r="DZ483" s="7"/>
      <c r="EA483"/>
      <c r="EB483" s="5"/>
      <c r="EC483" s="5"/>
      <c r="ED483" s="7"/>
      <c r="EE483"/>
      <c r="EF483" s="5"/>
      <c r="EG483" s="7"/>
      <c r="EH483"/>
      <c r="EI483" s="5"/>
      <c r="EJ483" s="5"/>
      <c r="EK483" s="7"/>
      <c r="EL483"/>
      <c r="EM483" s="5"/>
      <c r="EN483" s="7"/>
      <c r="EO483"/>
    </row>
    <row r="484" spans="18:145" ht="13.5">
      <c r="R484" s="10"/>
      <c r="S484"/>
      <c r="U484" s="5"/>
      <c r="V484" s="10"/>
      <c r="W484"/>
      <c r="Y484" s="5"/>
      <c r="Z484" s="10"/>
      <c r="AA484"/>
      <c r="AC484" s="5"/>
      <c r="AD484" s="7"/>
      <c r="AE484"/>
      <c r="AH484" s="5"/>
      <c r="AI484" s="7"/>
      <c r="AJ484"/>
      <c r="AK484" s="5"/>
      <c r="AL484" s="7"/>
      <c r="AM484"/>
      <c r="AO484" s="5"/>
      <c r="AP484" s="7"/>
      <c r="AQ484"/>
      <c r="BD484" s="5"/>
      <c r="BE484" s="7"/>
      <c r="BF484"/>
      <c r="BG484" s="5"/>
      <c r="BH484" s="7"/>
      <c r="BI484"/>
      <c r="BJ484" s="5"/>
      <c r="BK484" s="7"/>
      <c r="BL484"/>
      <c r="BQ484" s="5"/>
      <c r="BR484" s="7"/>
      <c r="BS484"/>
      <c r="BT484" s="5"/>
      <c r="BU484" s="7"/>
      <c r="BV484"/>
      <c r="BW484" s="5"/>
      <c r="BX484" s="7"/>
      <c r="BY484"/>
      <c r="CD484" s="5"/>
      <c r="CE484" s="7"/>
      <c r="CF484"/>
      <c r="CG484" s="5"/>
      <c r="CH484" s="5"/>
      <c r="CI484" s="7"/>
      <c r="CJ484"/>
      <c r="CK484" s="5"/>
      <c r="CL484" s="7"/>
      <c r="CM484"/>
      <c r="CN484" s="5"/>
      <c r="CO484" s="5"/>
      <c r="CP484" s="7"/>
      <c r="CQ484"/>
      <c r="CR484" s="5"/>
      <c r="CS484" s="7"/>
      <c r="CT484"/>
      <c r="CU484" s="5"/>
      <c r="CV484" s="7"/>
      <c r="CW484"/>
      <c r="CX484" s="5"/>
      <c r="CY484" s="7"/>
      <c r="CZ484"/>
      <c r="DA484" s="5"/>
      <c r="DB484" s="5"/>
      <c r="DC484" s="7"/>
      <c r="DD484"/>
      <c r="DE484" s="5"/>
      <c r="DF484" s="7"/>
      <c r="DG484"/>
      <c r="DH484" s="5"/>
      <c r="DI484" s="5"/>
      <c r="DJ484" s="7"/>
      <c r="DK484"/>
      <c r="DL484" s="5"/>
      <c r="DM484" s="5"/>
      <c r="DN484" s="7"/>
      <c r="DO484"/>
      <c r="DP484" s="5"/>
      <c r="DQ484" s="7"/>
      <c r="DR484"/>
      <c r="DS484" s="5"/>
      <c r="DT484" s="7"/>
      <c r="DU484"/>
      <c r="DV484" s="5"/>
      <c r="DW484" s="7"/>
      <c r="DX484"/>
      <c r="DY484" s="5"/>
      <c r="DZ484" s="7"/>
      <c r="EA484"/>
      <c r="EB484" s="5"/>
      <c r="EC484" s="5"/>
      <c r="ED484" s="7"/>
      <c r="EE484"/>
      <c r="EF484" s="5"/>
      <c r="EG484" s="7"/>
      <c r="EH484"/>
      <c r="EI484" s="5"/>
      <c r="EJ484" s="5"/>
      <c r="EK484" s="7"/>
      <c r="EL484"/>
      <c r="EM484" s="5"/>
      <c r="EN484" s="7"/>
      <c r="EO484"/>
    </row>
    <row r="485" spans="18:145" ht="13.5">
      <c r="R485" s="10"/>
      <c r="S485"/>
      <c r="U485" s="5"/>
      <c r="V485" s="10"/>
      <c r="W485"/>
      <c r="Y485" s="5"/>
      <c r="Z485" s="10"/>
      <c r="AA485"/>
      <c r="AC485" s="5"/>
      <c r="AD485" s="7"/>
      <c r="AE485"/>
      <c r="AH485" s="5"/>
      <c r="AI485" s="7"/>
      <c r="AJ485"/>
      <c r="AK485" s="5"/>
      <c r="AL485" s="7"/>
      <c r="AM485"/>
      <c r="AO485" s="5"/>
      <c r="AP485" s="7"/>
      <c r="AQ485"/>
      <c r="BD485" s="5"/>
      <c r="BE485" s="7"/>
      <c r="BF485"/>
      <c r="BG485" s="5"/>
      <c r="BH485" s="7"/>
      <c r="BI485"/>
      <c r="BJ485" s="5"/>
      <c r="BK485" s="7"/>
      <c r="BL485"/>
      <c r="BQ485" s="5"/>
      <c r="BR485" s="7"/>
      <c r="BS485"/>
      <c r="BT485" s="5"/>
      <c r="BU485" s="7"/>
      <c r="BV485"/>
      <c r="BW485" s="5"/>
      <c r="BX485" s="7"/>
      <c r="BY485"/>
      <c r="CD485" s="5"/>
      <c r="CE485" s="7"/>
      <c r="CF485"/>
      <c r="CG485" s="5"/>
      <c r="CH485" s="5"/>
      <c r="CI485" s="7"/>
      <c r="CJ485"/>
      <c r="CK485" s="5"/>
      <c r="CL485" s="7"/>
      <c r="CM485"/>
      <c r="CN485" s="5"/>
      <c r="CO485" s="5"/>
      <c r="CP485" s="7"/>
      <c r="CQ485"/>
      <c r="CR485" s="5"/>
      <c r="CS485" s="7"/>
      <c r="CT485"/>
      <c r="CU485" s="5"/>
      <c r="CV485" s="7"/>
      <c r="CW485"/>
      <c r="CX485" s="5"/>
      <c r="CY485" s="7"/>
      <c r="CZ485"/>
      <c r="DA485" s="5"/>
      <c r="DB485" s="5"/>
      <c r="DC485" s="7"/>
      <c r="DD485"/>
      <c r="DE485" s="5"/>
      <c r="DF485" s="7"/>
      <c r="DG485"/>
      <c r="DH485" s="5"/>
      <c r="DI485" s="5"/>
      <c r="DJ485" s="7"/>
      <c r="DK485"/>
      <c r="DL485" s="5"/>
      <c r="DM485" s="5"/>
      <c r="DN485" s="7"/>
      <c r="DO485"/>
      <c r="DP485" s="5"/>
      <c r="DQ485" s="7"/>
      <c r="DR485"/>
      <c r="DS485" s="5"/>
      <c r="DT485" s="7"/>
      <c r="DU485"/>
      <c r="DV485" s="5"/>
      <c r="DW485" s="7"/>
      <c r="DX485"/>
      <c r="DY485" s="5"/>
      <c r="DZ485" s="7"/>
      <c r="EA485"/>
      <c r="EB485" s="5"/>
      <c r="EC485" s="5"/>
      <c r="ED485" s="7"/>
      <c r="EE485"/>
      <c r="EF485" s="5"/>
      <c r="EG485" s="7"/>
      <c r="EH485"/>
      <c r="EI485" s="5"/>
      <c r="EJ485" s="5"/>
      <c r="EK485" s="7"/>
      <c r="EL485"/>
      <c r="EM485" s="5"/>
      <c r="EN485" s="7"/>
      <c r="EO485"/>
    </row>
    <row r="486" spans="18:145" ht="13.5">
      <c r="R486" s="10"/>
      <c r="S486"/>
      <c r="U486" s="5"/>
      <c r="V486" s="10"/>
      <c r="W486"/>
      <c r="Y486" s="5"/>
      <c r="Z486" s="10"/>
      <c r="AA486"/>
      <c r="AC486" s="5"/>
      <c r="AD486" s="7"/>
      <c r="AE486"/>
      <c r="AH486" s="5"/>
      <c r="AI486" s="7"/>
      <c r="AJ486"/>
      <c r="AK486" s="5"/>
      <c r="AL486" s="7"/>
      <c r="AM486"/>
      <c r="AO486" s="5"/>
      <c r="AP486" s="7"/>
      <c r="AQ486"/>
      <c r="BD486" s="5"/>
      <c r="BE486" s="7"/>
      <c r="BF486"/>
      <c r="BG486" s="5"/>
      <c r="BH486" s="7"/>
      <c r="BI486"/>
      <c r="BJ486" s="5"/>
      <c r="BK486" s="7"/>
      <c r="BL486"/>
      <c r="BQ486" s="5"/>
      <c r="BR486" s="7"/>
      <c r="BS486"/>
      <c r="BT486" s="5"/>
      <c r="BU486" s="7"/>
      <c r="BV486"/>
      <c r="BW486" s="5"/>
      <c r="BX486" s="7"/>
      <c r="BY486"/>
      <c r="CD486" s="5"/>
      <c r="CE486" s="7"/>
      <c r="CF486"/>
      <c r="CG486" s="5"/>
      <c r="CH486" s="5"/>
      <c r="CI486" s="7"/>
      <c r="CJ486"/>
      <c r="CK486" s="5"/>
      <c r="CL486" s="7"/>
      <c r="CM486"/>
      <c r="CN486" s="5"/>
      <c r="CO486" s="5"/>
      <c r="CP486" s="7"/>
      <c r="CQ486"/>
      <c r="CR486" s="5"/>
      <c r="CS486" s="7"/>
      <c r="CT486"/>
      <c r="CU486" s="5"/>
      <c r="CV486" s="7"/>
      <c r="CW486"/>
      <c r="CX486" s="5"/>
      <c r="CY486" s="7"/>
      <c r="CZ486"/>
      <c r="DA486" s="5"/>
      <c r="DB486" s="5"/>
      <c r="DC486" s="7"/>
      <c r="DD486"/>
      <c r="DE486" s="5"/>
      <c r="DF486" s="7"/>
      <c r="DG486"/>
      <c r="DH486" s="5"/>
      <c r="DI486" s="5"/>
      <c r="DJ486" s="7"/>
      <c r="DK486"/>
      <c r="DL486" s="5"/>
      <c r="DM486" s="5"/>
      <c r="DN486" s="7"/>
      <c r="DO486"/>
      <c r="DP486" s="5"/>
      <c r="DQ486" s="7"/>
      <c r="DR486"/>
      <c r="DS486" s="5"/>
      <c r="DT486" s="7"/>
      <c r="DU486"/>
      <c r="DV486" s="5"/>
      <c r="DW486" s="7"/>
      <c r="DX486"/>
      <c r="DY486" s="5"/>
      <c r="DZ486" s="7"/>
      <c r="EA486"/>
      <c r="EB486" s="5"/>
      <c r="EC486" s="5"/>
      <c r="ED486" s="7"/>
      <c r="EE486"/>
      <c r="EF486" s="5"/>
      <c r="EG486" s="7"/>
      <c r="EH486"/>
      <c r="EI486" s="5"/>
      <c r="EJ486" s="5"/>
      <c r="EK486" s="7"/>
      <c r="EL486"/>
      <c r="EM486" s="5"/>
      <c r="EN486" s="7"/>
      <c r="EO486"/>
    </row>
    <row r="487" spans="18:145" ht="13.5">
      <c r="R487" s="10"/>
      <c r="S487"/>
      <c r="U487" s="5"/>
      <c r="V487" s="10"/>
      <c r="W487"/>
      <c r="Y487" s="5"/>
      <c r="Z487" s="10"/>
      <c r="AA487"/>
      <c r="AC487" s="5"/>
      <c r="AD487" s="7"/>
      <c r="AE487"/>
      <c r="AH487" s="5"/>
      <c r="AI487" s="7"/>
      <c r="AJ487"/>
      <c r="AK487" s="5"/>
      <c r="AL487" s="7"/>
      <c r="AM487"/>
      <c r="AO487" s="5"/>
      <c r="AP487" s="7"/>
      <c r="AQ487"/>
      <c r="BD487" s="5"/>
      <c r="BE487" s="7"/>
      <c r="BF487"/>
      <c r="BG487" s="5"/>
      <c r="BH487" s="7"/>
      <c r="BI487"/>
      <c r="BJ487" s="5"/>
      <c r="BK487" s="7"/>
      <c r="BL487"/>
      <c r="BQ487" s="5"/>
      <c r="BR487" s="7"/>
      <c r="BS487"/>
      <c r="BT487" s="5"/>
      <c r="BU487" s="7"/>
      <c r="BV487"/>
      <c r="BW487" s="5"/>
      <c r="BX487" s="7"/>
      <c r="BY487"/>
      <c r="CD487" s="5"/>
      <c r="CE487" s="7"/>
      <c r="CF487"/>
      <c r="CG487" s="5"/>
      <c r="CH487" s="5"/>
      <c r="CI487" s="7"/>
      <c r="CJ487"/>
      <c r="CK487" s="5"/>
      <c r="CL487" s="7"/>
      <c r="CM487"/>
      <c r="CN487" s="5"/>
      <c r="CO487" s="5"/>
      <c r="CP487" s="7"/>
      <c r="CQ487"/>
      <c r="CR487" s="5"/>
      <c r="CS487" s="7"/>
      <c r="CT487"/>
      <c r="CU487" s="5"/>
      <c r="CV487" s="7"/>
      <c r="CW487"/>
      <c r="CX487" s="5"/>
      <c r="CY487" s="7"/>
      <c r="CZ487"/>
      <c r="DA487" s="5"/>
      <c r="DB487" s="5"/>
      <c r="DC487" s="7"/>
      <c r="DD487"/>
      <c r="DE487" s="5"/>
      <c r="DF487" s="7"/>
      <c r="DG487"/>
      <c r="DH487" s="5"/>
      <c r="DI487" s="5"/>
      <c r="DJ487" s="7"/>
      <c r="DK487"/>
      <c r="DL487" s="5"/>
      <c r="DM487" s="5"/>
      <c r="DN487" s="7"/>
      <c r="DO487"/>
      <c r="DP487" s="5"/>
      <c r="DQ487" s="7"/>
      <c r="DR487"/>
      <c r="DS487" s="5"/>
      <c r="DT487" s="7"/>
      <c r="DU487"/>
      <c r="DV487" s="5"/>
      <c r="DW487" s="7"/>
      <c r="DX487"/>
      <c r="DY487" s="5"/>
      <c r="DZ487" s="7"/>
      <c r="EA487"/>
      <c r="EB487" s="5"/>
      <c r="EC487" s="5"/>
      <c r="ED487" s="7"/>
      <c r="EE487"/>
      <c r="EF487" s="5"/>
      <c r="EG487" s="7"/>
      <c r="EH487"/>
      <c r="EI487" s="5"/>
      <c r="EJ487" s="5"/>
      <c r="EK487" s="7"/>
      <c r="EL487"/>
      <c r="EM487" s="5"/>
      <c r="EN487" s="7"/>
      <c r="EO487"/>
    </row>
    <row r="488" spans="18:145" ht="13.5">
      <c r="R488" s="10"/>
      <c r="S488"/>
      <c r="U488" s="5"/>
      <c r="V488" s="10"/>
      <c r="W488"/>
      <c r="Y488" s="5"/>
      <c r="Z488" s="10"/>
      <c r="AA488"/>
      <c r="AC488" s="5"/>
      <c r="AD488" s="7"/>
      <c r="AE488"/>
      <c r="AH488" s="5"/>
      <c r="AI488" s="7"/>
      <c r="AJ488"/>
      <c r="AK488" s="5"/>
      <c r="AL488" s="7"/>
      <c r="AM488"/>
      <c r="AO488" s="5"/>
      <c r="AP488" s="7"/>
      <c r="AQ488"/>
      <c r="BD488" s="5"/>
      <c r="BE488" s="7"/>
      <c r="BF488"/>
      <c r="BG488" s="5"/>
      <c r="BH488" s="7"/>
      <c r="BI488"/>
      <c r="BJ488" s="5"/>
      <c r="BK488" s="7"/>
      <c r="BL488"/>
      <c r="BQ488" s="5"/>
      <c r="BR488" s="7"/>
      <c r="BS488"/>
      <c r="BT488" s="5"/>
      <c r="BU488" s="7"/>
      <c r="BV488"/>
      <c r="BW488" s="5"/>
      <c r="BX488" s="7"/>
      <c r="BY488"/>
      <c r="CD488" s="5"/>
      <c r="CE488" s="7"/>
      <c r="CF488"/>
      <c r="CG488" s="5"/>
      <c r="CH488" s="5"/>
      <c r="CI488" s="7"/>
      <c r="CJ488"/>
      <c r="CK488" s="5"/>
      <c r="CL488" s="7"/>
      <c r="CM488"/>
      <c r="CN488" s="5"/>
      <c r="CO488" s="5"/>
      <c r="CP488" s="7"/>
      <c r="CQ488"/>
      <c r="CR488" s="5"/>
      <c r="CS488" s="7"/>
      <c r="CT488"/>
      <c r="CU488" s="5"/>
      <c r="CV488" s="7"/>
      <c r="CW488"/>
      <c r="CX488" s="5"/>
      <c r="CY488" s="7"/>
      <c r="CZ488"/>
      <c r="DA488" s="5"/>
      <c r="DB488" s="5"/>
      <c r="DC488" s="7"/>
      <c r="DD488"/>
      <c r="DE488" s="5"/>
      <c r="DF488" s="7"/>
      <c r="DG488"/>
      <c r="DH488" s="5"/>
      <c r="DI488" s="5"/>
      <c r="DJ488" s="7"/>
      <c r="DK488"/>
      <c r="DL488" s="5"/>
      <c r="DM488" s="5"/>
      <c r="DN488" s="7"/>
      <c r="DO488"/>
      <c r="DP488" s="5"/>
      <c r="DQ488" s="7"/>
      <c r="DR488"/>
      <c r="DS488" s="5"/>
      <c r="DT488" s="7"/>
      <c r="DU488"/>
      <c r="DV488" s="5"/>
      <c r="DW488" s="7"/>
      <c r="DX488"/>
      <c r="DY488" s="5"/>
      <c r="DZ488" s="7"/>
      <c r="EA488"/>
      <c r="EB488" s="5"/>
      <c r="EC488" s="5"/>
      <c r="ED488" s="7"/>
      <c r="EE488"/>
      <c r="EF488" s="5"/>
      <c r="EG488" s="7"/>
      <c r="EH488"/>
      <c r="EI488" s="5"/>
      <c r="EJ488" s="5"/>
      <c r="EK488" s="7"/>
      <c r="EL488"/>
      <c r="EM488" s="5"/>
      <c r="EN488" s="7"/>
      <c r="EO488"/>
    </row>
    <row r="489" spans="18:145" ht="13.5">
      <c r="R489" s="10"/>
      <c r="S489"/>
      <c r="U489" s="5"/>
      <c r="V489" s="10"/>
      <c r="W489"/>
      <c r="Y489" s="5"/>
      <c r="Z489" s="10"/>
      <c r="AA489"/>
      <c r="AC489" s="5"/>
      <c r="AD489" s="7"/>
      <c r="AE489"/>
      <c r="AH489" s="5"/>
      <c r="AI489" s="7"/>
      <c r="AJ489"/>
      <c r="AK489" s="5"/>
      <c r="AL489" s="7"/>
      <c r="AM489"/>
      <c r="AO489" s="5"/>
      <c r="AP489" s="7"/>
      <c r="AQ489"/>
      <c r="BD489" s="5"/>
      <c r="BE489" s="7"/>
      <c r="BF489"/>
      <c r="BG489" s="5"/>
      <c r="BH489" s="7"/>
      <c r="BI489"/>
      <c r="BJ489" s="5"/>
      <c r="BK489" s="7"/>
      <c r="BL489"/>
      <c r="BQ489" s="5"/>
      <c r="BR489" s="7"/>
      <c r="BS489"/>
      <c r="BT489" s="5"/>
      <c r="BU489" s="7"/>
      <c r="BV489"/>
      <c r="BW489" s="5"/>
      <c r="BX489" s="7"/>
      <c r="BY489"/>
      <c r="CD489" s="5"/>
      <c r="CE489" s="7"/>
      <c r="CF489"/>
      <c r="CG489" s="5"/>
      <c r="CH489" s="5"/>
      <c r="CI489" s="7"/>
      <c r="CJ489"/>
      <c r="CK489" s="5"/>
      <c r="CL489" s="7"/>
      <c r="CM489"/>
      <c r="CN489" s="5"/>
      <c r="CO489" s="5"/>
      <c r="CP489" s="7"/>
      <c r="CQ489"/>
      <c r="CR489" s="5"/>
      <c r="CS489" s="7"/>
      <c r="CT489"/>
      <c r="CU489" s="5"/>
      <c r="CV489" s="7"/>
      <c r="CW489"/>
      <c r="CX489" s="5"/>
      <c r="CY489" s="7"/>
      <c r="CZ489"/>
      <c r="DA489" s="5"/>
      <c r="DB489" s="5"/>
      <c r="DC489" s="7"/>
      <c r="DD489"/>
      <c r="DE489" s="5"/>
      <c r="DF489" s="7"/>
      <c r="DG489"/>
      <c r="DH489" s="5"/>
      <c r="DI489" s="5"/>
      <c r="DJ489" s="7"/>
      <c r="DK489"/>
      <c r="DL489" s="5"/>
      <c r="DM489" s="5"/>
      <c r="DN489" s="7"/>
      <c r="DO489"/>
      <c r="DP489" s="5"/>
      <c r="DQ489" s="7"/>
      <c r="DR489"/>
      <c r="DS489" s="5"/>
      <c r="DT489" s="7"/>
      <c r="DU489"/>
      <c r="DV489" s="5"/>
      <c r="DW489" s="7"/>
      <c r="DX489"/>
      <c r="DY489" s="5"/>
      <c r="DZ489" s="7"/>
      <c r="EA489"/>
      <c r="EB489" s="5"/>
      <c r="EC489" s="5"/>
      <c r="ED489" s="7"/>
      <c r="EE489"/>
      <c r="EF489" s="5"/>
      <c r="EG489" s="7"/>
      <c r="EH489"/>
      <c r="EI489" s="5"/>
      <c r="EJ489" s="5"/>
      <c r="EK489" s="7"/>
      <c r="EL489"/>
      <c r="EM489" s="5"/>
      <c r="EN489" s="7"/>
      <c r="EO489"/>
    </row>
    <row r="490" spans="18:145" ht="13.5">
      <c r="R490" s="10"/>
      <c r="S490"/>
      <c r="U490" s="5"/>
      <c r="V490" s="10"/>
      <c r="W490"/>
      <c r="Y490" s="5"/>
      <c r="Z490" s="10"/>
      <c r="AA490"/>
      <c r="AC490" s="5"/>
      <c r="AD490" s="7"/>
      <c r="AE490"/>
      <c r="AH490" s="5"/>
      <c r="AI490" s="7"/>
      <c r="AJ490"/>
      <c r="AK490" s="5"/>
      <c r="AL490" s="7"/>
      <c r="AM490"/>
      <c r="AO490" s="5"/>
      <c r="AP490" s="7"/>
      <c r="AQ490"/>
      <c r="BD490" s="5"/>
      <c r="BE490" s="7"/>
      <c r="BF490"/>
      <c r="BG490" s="5"/>
      <c r="BH490" s="7"/>
      <c r="BI490"/>
      <c r="BJ490" s="5"/>
      <c r="BK490" s="7"/>
      <c r="BL490"/>
      <c r="BQ490" s="5"/>
      <c r="BR490" s="7"/>
      <c r="BS490"/>
      <c r="BT490" s="5"/>
      <c r="BU490" s="7"/>
      <c r="BV490"/>
      <c r="BW490" s="5"/>
      <c r="BX490" s="7"/>
      <c r="BY490"/>
      <c r="CD490" s="5"/>
      <c r="CE490" s="7"/>
      <c r="CF490"/>
      <c r="CG490" s="5"/>
      <c r="CH490" s="5"/>
      <c r="CI490" s="7"/>
      <c r="CJ490"/>
      <c r="CK490" s="5"/>
      <c r="CL490" s="7"/>
      <c r="CM490"/>
      <c r="CN490" s="5"/>
      <c r="CO490" s="5"/>
      <c r="CP490" s="7"/>
      <c r="CQ490"/>
      <c r="CR490" s="5"/>
      <c r="CS490" s="7"/>
      <c r="CT490"/>
      <c r="CU490" s="5"/>
      <c r="CV490" s="7"/>
      <c r="CW490"/>
      <c r="CX490" s="5"/>
      <c r="CY490" s="7"/>
      <c r="CZ490"/>
      <c r="DA490" s="5"/>
      <c r="DB490" s="5"/>
      <c r="DC490" s="7"/>
      <c r="DD490"/>
      <c r="DE490" s="5"/>
      <c r="DF490" s="7"/>
      <c r="DG490"/>
      <c r="DH490" s="5"/>
      <c r="DI490" s="5"/>
      <c r="DJ490" s="7"/>
      <c r="DK490"/>
      <c r="DL490" s="5"/>
      <c r="DM490" s="5"/>
      <c r="DN490" s="7"/>
      <c r="DO490"/>
      <c r="DP490" s="5"/>
      <c r="DQ490" s="7"/>
      <c r="DR490"/>
      <c r="DS490" s="5"/>
      <c r="DT490" s="7"/>
      <c r="DU490"/>
      <c r="DV490" s="5"/>
      <c r="DW490" s="7"/>
      <c r="DX490"/>
      <c r="DY490" s="5"/>
      <c r="DZ490" s="7"/>
      <c r="EA490"/>
      <c r="EB490" s="5"/>
      <c r="EC490" s="5"/>
      <c r="ED490" s="7"/>
      <c r="EE490"/>
      <c r="EF490" s="5"/>
      <c r="EG490" s="7"/>
      <c r="EH490"/>
      <c r="EI490" s="5"/>
      <c r="EJ490" s="5"/>
      <c r="EK490" s="7"/>
      <c r="EL490"/>
      <c r="EM490" s="5"/>
      <c r="EN490" s="7"/>
      <c r="EO490"/>
    </row>
    <row r="491" spans="18:145" ht="13.5">
      <c r="R491" s="10"/>
      <c r="S491"/>
      <c r="U491" s="5"/>
      <c r="V491" s="10"/>
      <c r="W491"/>
      <c r="Y491" s="5"/>
      <c r="Z491" s="10"/>
      <c r="AA491"/>
      <c r="AC491" s="5"/>
      <c r="AD491" s="7"/>
      <c r="AE491"/>
      <c r="AH491" s="5"/>
      <c r="AI491" s="7"/>
      <c r="AJ491"/>
      <c r="AK491" s="5"/>
      <c r="AL491" s="7"/>
      <c r="AM491"/>
      <c r="AO491" s="5"/>
      <c r="AP491" s="7"/>
      <c r="AQ491"/>
      <c r="BD491" s="5"/>
      <c r="BE491" s="7"/>
      <c r="BF491"/>
      <c r="BG491" s="5"/>
      <c r="BH491" s="7"/>
      <c r="BI491"/>
      <c r="BJ491" s="5"/>
      <c r="BK491" s="7"/>
      <c r="BL491"/>
      <c r="BQ491" s="5"/>
      <c r="BR491" s="7"/>
      <c r="BS491"/>
      <c r="BT491" s="5"/>
      <c r="BU491" s="7"/>
      <c r="BV491"/>
      <c r="BW491" s="5"/>
      <c r="BX491" s="7"/>
      <c r="BY491"/>
      <c r="CD491" s="5"/>
      <c r="CE491" s="7"/>
      <c r="CF491"/>
      <c r="CG491" s="5"/>
      <c r="CH491" s="5"/>
      <c r="CI491" s="7"/>
      <c r="CJ491"/>
      <c r="CK491" s="5"/>
      <c r="CL491" s="7"/>
      <c r="CM491"/>
      <c r="CN491" s="5"/>
      <c r="CO491" s="5"/>
      <c r="CP491" s="7"/>
      <c r="CQ491"/>
      <c r="CR491" s="5"/>
      <c r="CS491" s="7"/>
      <c r="CT491"/>
      <c r="CU491" s="5"/>
      <c r="CV491" s="7"/>
      <c r="CW491"/>
      <c r="CX491" s="5"/>
      <c r="CY491" s="7"/>
      <c r="CZ491"/>
      <c r="DA491" s="5"/>
      <c r="DB491" s="5"/>
      <c r="DC491" s="7"/>
      <c r="DD491"/>
      <c r="DE491" s="5"/>
      <c r="DF491" s="7"/>
      <c r="DG491"/>
      <c r="DH491" s="5"/>
      <c r="DI491" s="5"/>
      <c r="DJ491" s="7"/>
      <c r="DK491"/>
      <c r="DL491" s="5"/>
      <c r="DM491" s="5"/>
      <c r="DN491" s="7"/>
      <c r="DO491"/>
      <c r="DP491" s="5"/>
      <c r="DQ491" s="7"/>
      <c r="DR491"/>
      <c r="DS491" s="5"/>
      <c r="DT491" s="7"/>
      <c r="DU491"/>
      <c r="DV491" s="5"/>
      <c r="DW491" s="7"/>
      <c r="DX491"/>
      <c r="DY491" s="5"/>
      <c r="DZ491" s="7"/>
      <c r="EA491"/>
      <c r="EB491" s="5"/>
      <c r="EC491" s="5"/>
      <c r="ED491" s="7"/>
      <c r="EE491"/>
      <c r="EF491" s="5"/>
      <c r="EG491" s="7"/>
      <c r="EH491"/>
      <c r="EI491" s="5"/>
      <c r="EJ491" s="5"/>
      <c r="EK491" s="7"/>
      <c r="EL491"/>
      <c r="EM491" s="5"/>
      <c r="EN491" s="7"/>
      <c r="EO491"/>
    </row>
    <row r="492" spans="18:145" ht="13.5">
      <c r="R492" s="10"/>
      <c r="S492"/>
      <c r="U492" s="5"/>
      <c r="V492" s="10"/>
      <c r="W492"/>
      <c r="Y492" s="5"/>
      <c r="Z492" s="10"/>
      <c r="AA492"/>
      <c r="AC492" s="5"/>
      <c r="AD492" s="7"/>
      <c r="AE492"/>
      <c r="AH492" s="5"/>
      <c r="AI492" s="7"/>
      <c r="AJ492"/>
      <c r="AK492" s="5"/>
      <c r="AL492" s="7"/>
      <c r="AM492"/>
      <c r="AO492" s="5"/>
      <c r="AP492" s="7"/>
      <c r="AQ492"/>
      <c r="BD492" s="5"/>
      <c r="BE492" s="7"/>
      <c r="BF492"/>
      <c r="BG492" s="5"/>
      <c r="BH492" s="7"/>
      <c r="BI492"/>
      <c r="BJ492" s="5"/>
      <c r="BK492" s="7"/>
      <c r="BL492"/>
      <c r="BQ492" s="5"/>
      <c r="BR492" s="7"/>
      <c r="BS492"/>
      <c r="BT492" s="5"/>
      <c r="BU492" s="7"/>
      <c r="BV492"/>
      <c r="BW492" s="5"/>
      <c r="BX492" s="7"/>
      <c r="BY492"/>
      <c r="CD492" s="5"/>
      <c r="CE492" s="7"/>
      <c r="CF492"/>
      <c r="CG492" s="5"/>
      <c r="CH492" s="5"/>
      <c r="CI492" s="7"/>
      <c r="CJ492"/>
      <c r="CK492" s="5"/>
      <c r="CL492" s="7"/>
      <c r="CM492"/>
      <c r="CN492" s="5"/>
      <c r="CO492" s="5"/>
      <c r="CP492" s="7"/>
      <c r="CQ492"/>
      <c r="CR492" s="5"/>
      <c r="CS492" s="7"/>
      <c r="CT492"/>
      <c r="CU492" s="5"/>
      <c r="CV492" s="7"/>
      <c r="CW492"/>
      <c r="CX492" s="5"/>
      <c r="CY492" s="7"/>
      <c r="CZ492"/>
      <c r="DA492" s="5"/>
      <c r="DB492" s="5"/>
      <c r="DC492" s="7"/>
      <c r="DD492"/>
      <c r="DE492" s="5"/>
      <c r="DF492" s="7"/>
      <c r="DG492"/>
      <c r="DH492" s="5"/>
      <c r="DI492" s="5"/>
      <c r="DJ492" s="7"/>
      <c r="DK492"/>
      <c r="DL492" s="5"/>
      <c r="DM492" s="5"/>
      <c r="DN492" s="7"/>
      <c r="DO492"/>
      <c r="DP492" s="5"/>
      <c r="DQ492" s="7"/>
      <c r="DR492"/>
      <c r="DS492" s="5"/>
      <c r="DT492" s="7"/>
      <c r="DU492"/>
      <c r="DV492" s="5"/>
      <c r="DW492" s="7"/>
      <c r="DX492"/>
      <c r="DY492" s="5"/>
      <c r="DZ492" s="7"/>
      <c r="EA492"/>
      <c r="EB492" s="5"/>
      <c r="EC492" s="5"/>
      <c r="ED492" s="7"/>
      <c r="EE492"/>
      <c r="EF492" s="5"/>
      <c r="EG492" s="7"/>
      <c r="EH492"/>
      <c r="EI492" s="5"/>
      <c r="EJ492" s="5"/>
      <c r="EK492" s="7"/>
      <c r="EL492"/>
      <c r="EM492" s="5"/>
      <c r="EN492" s="7"/>
      <c r="EO492"/>
    </row>
    <row r="493" spans="18:145" ht="13.5">
      <c r="R493" s="10"/>
      <c r="S493"/>
      <c r="U493" s="5"/>
      <c r="V493" s="10"/>
      <c r="W493"/>
      <c r="Y493" s="5"/>
      <c r="Z493" s="10"/>
      <c r="AA493"/>
      <c r="AC493" s="5"/>
      <c r="AD493" s="7"/>
      <c r="AE493"/>
      <c r="AH493" s="5"/>
      <c r="AI493" s="7"/>
      <c r="AJ493"/>
      <c r="AK493" s="5"/>
      <c r="AL493" s="7"/>
      <c r="AM493"/>
      <c r="AO493" s="5"/>
      <c r="AP493" s="7"/>
      <c r="AQ493"/>
      <c r="BD493" s="5"/>
      <c r="BE493" s="7"/>
      <c r="BF493"/>
      <c r="BG493" s="5"/>
      <c r="BH493" s="7"/>
      <c r="BI493"/>
      <c r="BJ493" s="5"/>
      <c r="BK493" s="7"/>
      <c r="BL493"/>
      <c r="BQ493" s="5"/>
      <c r="BR493" s="7"/>
      <c r="BS493"/>
      <c r="BT493" s="5"/>
      <c r="BU493" s="7"/>
      <c r="BV493"/>
      <c r="BW493" s="5"/>
      <c r="BX493" s="7"/>
      <c r="BY493"/>
      <c r="CD493" s="5"/>
      <c r="CE493" s="7"/>
      <c r="CF493"/>
      <c r="CG493" s="5"/>
      <c r="CH493" s="5"/>
      <c r="CI493" s="7"/>
      <c r="CJ493"/>
      <c r="CK493" s="5"/>
      <c r="CL493" s="7"/>
      <c r="CM493"/>
      <c r="CN493" s="5"/>
      <c r="CO493" s="5"/>
      <c r="CP493" s="7"/>
      <c r="CQ493"/>
      <c r="CR493" s="5"/>
      <c r="CS493" s="7"/>
      <c r="CT493"/>
      <c r="CU493" s="5"/>
      <c r="CV493" s="7"/>
      <c r="CW493"/>
      <c r="CX493" s="5"/>
      <c r="CY493" s="7"/>
      <c r="CZ493"/>
      <c r="DA493" s="5"/>
      <c r="DB493" s="5"/>
      <c r="DC493" s="7"/>
      <c r="DD493"/>
      <c r="DE493" s="5"/>
      <c r="DF493" s="7"/>
      <c r="DG493"/>
      <c r="DH493" s="5"/>
      <c r="DI493" s="5"/>
      <c r="DJ493" s="7"/>
      <c r="DK493"/>
      <c r="DL493" s="5"/>
      <c r="DM493" s="5"/>
      <c r="DN493" s="7"/>
      <c r="DO493"/>
      <c r="DP493" s="5"/>
      <c r="DQ493" s="7"/>
      <c r="DR493"/>
      <c r="DS493" s="5"/>
      <c r="DT493" s="7"/>
      <c r="DU493"/>
      <c r="DV493" s="5"/>
      <c r="DW493" s="7"/>
      <c r="DX493"/>
      <c r="DY493" s="5"/>
      <c r="DZ493" s="7"/>
      <c r="EA493"/>
      <c r="EB493" s="5"/>
      <c r="EC493" s="5"/>
      <c r="ED493" s="7"/>
      <c r="EE493"/>
      <c r="EF493" s="5"/>
      <c r="EG493" s="7"/>
      <c r="EH493"/>
      <c r="EI493" s="5"/>
      <c r="EJ493" s="5"/>
      <c r="EK493" s="7"/>
      <c r="EL493"/>
      <c r="EM493" s="5"/>
      <c r="EN493" s="7"/>
      <c r="EO493"/>
    </row>
    <row r="494" spans="18:145" ht="13.5">
      <c r="R494" s="10"/>
      <c r="S494"/>
      <c r="U494" s="5"/>
      <c r="V494" s="10"/>
      <c r="W494"/>
      <c r="Y494" s="5"/>
      <c r="Z494" s="10"/>
      <c r="AA494"/>
      <c r="AC494" s="5"/>
      <c r="AD494" s="7"/>
      <c r="AE494"/>
      <c r="AH494" s="5"/>
      <c r="AI494" s="7"/>
      <c r="AJ494"/>
      <c r="AK494" s="5"/>
      <c r="AL494" s="7"/>
      <c r="AM494"/>
      <c r="AO494" s="5"/>
      <c r="AP494" s="7"/>
      <c r="AQ494"/>
      <c r="BD494" s="5"/>
      <c r="BE494" s="7"/>
      <c r="BF494"/>
      <c r="BG494" s="5"/>
      <c r="BH494" s="7"/>
      <c r="BI494"/>
      <c r="BJ494" s="5"/>
      <c r="BK494" s="7"/>
      <c r="BL494"/>
      <c r="BQ494" s="5"/>
      <c r="BR494" s="7"/>
      <c r="BS494"/>
      <c r="BT494" s="5"/>
      <c r="BU494" s="7"/>
      <c r="BV494"/>
      <c r="BW494" s="5"/>
      <c r="BX494" s="7"/>
      <c r="BY494"/>
      <c r="CD494" s="5"/>
      <c r="CE494" s="7"/>
      <c r="CF494"/>
      <c r="CG494" s="5"/>
      <c r="CH494" s="5"/>
      <c r="CI494" s="7"/>
      <c r="CJ494"/>
      <c r="CK494" s="5"/>
      <c r="CL494" s="7"/>
      <c r="CM494"/>
      <c r="CN494" s="5"/>
      <c r="CO494" s="5"/>
      <c r="CP494" s="7"/>
      <c r="CQ494"/>
      <c r="CR494" s="5"/>
      <c r="CS494" s="7"/>
      <c r="CT494"/>
      <c r="CU494" s="5"/>
      <c r="CV494" s="7"/>
      <c r="CW494"/>
      <c r="CX494" s="5"/>
      <c r="CY494" s="7"/>
      <c r="CZ494"/>
      <c r="DA494" s="5"/>
      <c r="DB494" s="5"/>
      <c r="DC494" s="7"/>
      <c r="DD494"/>
      <c r="DE494" s="5"/>
      <c r="DF494" s="7"/>
      <c r="DG494"/>
      <c r="DH494" s="5"/>
      <c r="DI494" s="5"/>
      <c r="DJ494" s="7"/>
      <c r="DK494"/>
      <c r="DL494" s="5"/>
      <c r="DM494" s="5"/>
      <c r="DN494" s="7"/>
      <c r="DO494"/>
      <c r="DP494" s="5"/>
      <c r="DQ494" s="7"/>
      <c r="DR494"/>
      <c r="DS494" s="5"/>
      <c r="DT494" s="7"/>
      <c r="DU494"/>
      <c r="DV494" s="5"/>
      <c r="DW494" s="7"/>
      <c r="DX494"/>
      <c r="DY494" s="5"/>
      <c r="DZ494" s="7"/>
      <c r="EA494"/>
      <c r="EB494" s="5"/>
      <c r="EC494" s="5"/>
      <c r="ED494" s="7"/>
      <c r="EE494"/>
      <c r="EF494" s="5"/>
      <c r="EG494" s="7"/>
      <c r="EH494"/>
      <c r="EI494" s="5"/>
      <c r="EJ494" s="5"/>
      <c r="EK494" s="7"/>
      <c r="EL494"/>
      <c r="EM494" s="5"/>
      <c r="EN494" s="7"/>
      <c r="EO494"/>
    </row>
    <row r="495" spans="18:145" ht="13.5">
      <c r="R495" s="10"/>
      <c r="S495"/>
      <c r="U495" s="5"/>
      <c r="V495" s="10"/>
      <c r="W495"/>
      <c r="Y495" s="5"/>
      <c r="Z495" s="10"/>
      <c r="AA495"/>
      <c r="AC495" s="5"/>
      <c r="AD495" s="7"/>
      <c r="AE495"/>
      <c r="AH495" s="5"/>
      <c r="AI495" s="7"/>
      <c r="AJ495"/>
      <c r="AK495" s="5"/>
      <c r="AL495" s="7"/>
      <c r="AM495"/>
      <c r="AO495" s="5"/>
      <c r="AP495" s="7"/>
      <c r="AQ495"/>
      <c r="BD495" s="5"/>
      <c r="BE495" s="7"/>
      <c r="BF495"/>
      <c r="BG495" s="5"/>
      <c r="BH495" s="7"/>
      <c r="BI495"/>
      <c r="BJ495" s="5"/>
      <c r="BK495" s="7"/>
      <c r="BL495"/>
      <c r="BQ495" s="5"/>
      <c r="BR495" s="7"/>
      <c r="BS495"/>
      <c r="BT495" s="5"/>
      <c r="BU495" s="7"/>
      <c r="BV495"/>
      <c r="BW495" s="5"/>
      <c r="BX495" s="7"/>
      <c r="BY495"/>
      <c r="CD495" s="5"/>
      <c r="CE495" s="7"/>
      <c r="CF495"/>
      <c r="CG495" s="5"/>
      <c r="CH495" s="5"/>
      <c r="CI495" s="7"/>
      <c r="CJ495"/>
      <c r="CK495" s="5"/>
      <c r="CL495" s="7"/>
      <c r="CM495"/>
      <c r="CN495" s="5"/>
      <c r="CO495" s="5"/>
      <c r="CP495" s="7"/>
      <c r="CQ495"/>
      <c r="CR495" s="5"/>
      <c r="CS495" s="7"/>
      <c r="CT495"/>
      <c r="CU495" s="5"/>
      <c r="CV495" s="7"/>
      <c r="CW495"/>
      <c r="CX495" s="5"/>
      <c r="CY495" s="7"/>
      <c r="CZ495"/>
      <c r="DA495" s="5"/>
      <c r="DB495" s="5"/>
      <c r="DC495" s="7"/>
      <c r="DD495"/>
      <c r="DE495" s="5"/>
      <c r="DF495" s="7"/>
      <c r="DG495"/>
      <c r="DH495" s="5"/>
      <c r="DI495" s="5"/>
      <c r="DJ495" s="7"/>
      <c r="DK495"/>
      <c r="DL495" s="5"/>
      <c r="DM495" s="5"/>
      <c r="DN495" s="7"/>
      <c r="DO495"/>
      <c r="DP495" s="5"/>
      <c r="DQ495" s="7"/>
      <c r="DR495"/>
      <c r="DS495" s="5"/>
      <c r="DT495" s="7"/>
      <c r="DU495"/>
      <c r="DV495" s="5"/>
      <c r="DW495" s="7"/>
      <c r="DX495"/>
      <c r="DY495" s="5"/>
      <c r="DZ495" s="7"/>
      <c r="EA495"/>
      <c r="EB495" s="5"/>
      <c r="EC495" s="5"/>
      <c r="ED495" s="7"/>
      <c r="EE495"/>
      <c r="EF495" s="5"/>
      <c r="EG495" s="7"/>
      <c r="EH495"/>
      <c r="EI495" s="5"/>
      <c r="EJ495" s="5"/>
      <c r="EK495" s="7"/>
      <c r="EL495"/>
      <c r="EM495" s="5"/>
      <c r="EN495" s="7"/>
      <c r="EO495"/>
    </row>
    <row r="496" spans="18:145" ht="13.5">
      <c r="R496" s="10"/>
      <c r="S496"/>
      <c r="U496" s="5"/>
      <c r="V496" s="10"/>
      <c r="W496"/>
      <c r="Y496" s="5"/>
      <c r="Z496" s="10"/>
      <c r="AA496"/>
      <c r="AC496" s="5"/>
      <c r="AD496" s="7"/>
      <c r="AE496"/>
      <c r="AH496" s="5"/>
      <c r="AI496" s="7"/>
      <c r="AJ496"/>
      <c r="AK496" s="5"/>
      <c r="AL496" s="7"/>
      <c r="AM496"/>
      <c r="AO496" s="5"/>
      <c r="AP496" s="7"/>
      <c r="AQ496"/>
      <c r="BD496" s="5"/>
      <c r="BE496" s="7"/>
      <c r="BF496"/>
      <c r="BG496" s="5"/>
      <c r="BH496" s="7"/>
      <c r="BI496"/>
      <c r="BJ496" s="5"/>
      <c r="BK496" s="7"/>
      <c r="BL496"/>
      <c r="BQ496" s="5"/>
      <c r="BR496" s="7"/>
      <c r="BS496"/>
      <c r="BT496" s="5"/>
      <c r="BU496" s="7"/>
      <c r="BV496"/>
      <c r="BW496" s="5"/>
      <c r="BX496" s="7"/>
      <c r="BY496"/>
      <c r="CD496" s="5"/>
      <c r="CE496" s="7"/>
      <c r="CF496"/>
      <c r="CG496" s="5"/>
      <c r="CH496" s="5"/>
      <c r="CI496" s="7"/>
      <c r="CJ496"/>
      <c r="CK496" s="5"/>
      <c r="CL496" s="7"/>
      <c r="CM496"/>
      <c r="CN496" s="5"/>
      <c r="CO496" s="5"/>
      <c r="CP496" s="7"/>
      <c r="CQ496"/>
      <c r="CR496" s="5"/>
      <c r="CS496" s="7"/>
      <c r="CT496"/>
      <c r="CU496" s="5"/>
      <c r="CV496" s="7"/>
      <c r="CW496"/>
      <c r="CX496" s="5"/>
      <c r="CY496" s="7"/>
      <c r="CZ496"/>
      <c r="DA496" s="5"/>
      <c r="DB496" s="5"/>
      <c r="DC496" s="7"/>
      <c r="DD496"/>
      <c r="DE496" s="5"/>
      <c r="DF496" s="7"/>
      <c r="DG496"/>
      <c r="DH496" s="5"/>
      <c r="DI496" s="5"/>
      <c r="DJ496" s="7"/>
      <c r="DK496"/>
      <c r="DL496" s="5"/>
      <c r="DM496" s="5"/>
      <c r="DN496" s="7"/>
      <c r="DO496"/>
      <c r="DP496" s="5"/>
      <c r="DQ496" s="7"/>
      <c r="DR496"/>
      <c r="DS496" s="5"/>
      <c r="DT496" s="7"/>
      <c r="DU496"/>
      <c r="DV496" s="5"/>
      <c r="DW496" s="7"/>
      <c r="DX496"/>
      <c r="DY496" s="5"/>
      <c r="DZ496" s="7"/>
      <c r="EA496"/>
      <c r="EB496" s="5"/>
      <c r="EC496" s="5"/>
      <c r="ED496" s="7"/>
      <c r="EE496"/>
      <c r="EF496" s="5"/>
      <c r="EG496" s="7"/>
      <c r="EH496"/>
      <c r="EI496" s="5"/>
      <c r="EJ496" s="5"/>
      <c r="EK496" s="7"/>
      <c r="EL496"/>
      <c r="EM496" s="5"/>
      <c r="EN496" s="7"/>
      <c r="EO496"/>
    </row>
    <row r="497" spans="18:145" ht="13.5">
      <c r="R497" s="10"/>
      <c r="S497"/>
      <c r="U497" s="5"/>
      <c r="V497" s="10"/>
      <c r="W497"/>
      <c r="Y497" s="5"/>
      <c r="Z497" s="10"/>
      <c r="AA497"/>
      <c r="AC497" s="5"/>
      <c r="AD497" s="7"/>
      <c r="AE497"/>
      <c r="AH497" s="5"/>
      <c r="AI497" s="7"/>
      <c r="AJ497"/>
      <c r="AK497" s="5"/>
      <c r="AL497" s="7"/>
      <c r="AM497"/>
      <c r="AO497" s="5"/>
      <c r="AP497" s="7"/>
      <c r="AQ497"/>
      <c r="BD497" s="5"/>
      <c r="BE497" s="7"/>
      <c r="BF497"/>
      <c r="BG497" s="5"/>
      <c r="BH497" s="7"/>
      <c r="BI497"/>
      <c r="BJ497" s="5"/>
      <c r="BK497" s="7"/>
      <c r="BL497"/>
      <c r="BQ497" s="5"/>
      <c r="BR497" s="7"/>
      <c r="BS497"/>
      <c r="BT497" s="5"/>
      <c r="BU497" s="7"/>
      <c r="BV497"/>
      <c r="BW497" s="5"/>
      <c r="BX497" s="7"/>
      <c r="BY497"/>
      <c r="CD497" s="5"/>
      <c r="CE497" s="7"/>
      <c r="CF497"/>
      <c r="CG497" s="5"/>
      <c r="CH497" s="5"/>
      <c r="CI497" s="7"/>
      <c r="CJ497"/>
      <c r="CK497" s="5"/>
      <c r="CL497" s="7"/>
      <c r="CM497"/>
      <c r="CN497" s="5"/>
      <c r="CO497" s="5"/>
      <c r="CP497" s="7"/>
      <c r="CQ497"/>
      <c r="CR497" s="5"/>
      <c r="CS497" s="7"/>
      <c r="CT497"/>
      <c r="CU497" s="5"/>
      <c r="CV497" s="7"/>
      <c r="CW497"/>
      <c r="CX497" s="5"/>
      <c r="CY497" s="7"/>
      <c r="CZ497"/>
      <c r="DA497" s="5"/>
      <c r="DB497" s="5"/>
      <c r="DC497" s="7"/>
      <c r="DD497"/>
      <c r="DE497" s="5"/>
      <c r="DF497" s="7"/>
      <c r="DG497"/>
      <c r="DH497" s="5"/>
      <c r="DI497" s="5"/>
      <c r="DJ497" s="7"/>
      <c r="DK497"/>
      <c r="DL497" s="5"/>
      <c r="DM497" s="5"/>
      <c r="DN497" s="7"/>
      <c r="DO497"/>
      <c r="DP497" s="5"/>
      <c r="DQ497" s="7"/>
      <c r="DR497"/>
      <c r="DS497" s="5"/>
      <c r="DT497" s="7"/>
      <c r="DU497"/>
      <c r="DV497" s="5"/>
      <c r="DW497" s="7"/>
      <c r="DX497"/>
      <c r="DY497" s="5"/>
      <c r="DZ497" s="7"/>
      <c r="EA497"/>
      <c r="EB497" s="5"/>
      <c r="EC497" s="5"/>
      <c r="ED497" s="7"/>
      <c r="EE497"/>
      <c r="EF497" s="5"/>
      <c r="EG497" s="7"/>
      <c r="EH497"/>
      <c r="EI497" s="5"/>
      <c r="EJ497" s="5"/>
      <c r="EK497" s="7"/>
      <c r="EL497"/>
      <c r="EM497" s="5"/>
      <c r="EN497" s="7"/>
      <c r="EO497"/>
    </row>
    <row r="498" spans="18:145" ht="13.5">
      <c r="R498" s="10"/>
      <c r="S498"/>
      <c r="U498" s="5"/>
      <c r="V498" s="10"/>
      <c r="W498"/>
      <c r="Y498" s="5"/>
      <c r="Z498" s="10"/>
      <c r="AA498"/>
      <c r="AC498" s="5"/>
      <c r="AD498" s="7"/>
      <c r="AE498"/>
      <c r="AH498" s="5"/>
      <c r="AI498" s="7"/>
      <c r="AJ498"/>
      <c r="AK498" s="5"/>
      <c r="AL498" s="7"/>
      <c r="AM498"/>
      <c r="AO498" s="5"/>
      <c r="AP498" s="7"/>
      <c r="AQ498"/>
      <c r="BD498" s="5"/>
      <c r="BE498" s="7"/>
      <c r="BF498"/>
      <c r="BG498" s="5"/>
      <c r="BH498" s="7"/>
      <c r="BI498"/>
      <c r="BJ498" s="5"/>
      <c r="BK498" s="7"/>
      <c r="BL498"/>
      <c r="BQ498" s="5"/>
      <c r="BR498" s="7"/>
      <c r="BS498"/>
      <c r="BT498" s="5"/>
      <c r="BU498" s="7"/>
      <c r="BV498"/>
      <c r="BW498" s="5"/>
      <c r="BX498" s="7"/>
      <c r="BY498"/>
      <c r="CD498" s="5"/>
      <c r="CE498" s="7"/>
      <c r="CF498"/>
      <c r="CG498" s="5"/>
      <c r="CH498" s="5"/>
      <c r="CI498" s="7"/>
      <c r="CJ498"/>
      <c r="CK498" s="5"/>
      <c r="CL498" s="7"/>
      <c r="CM498"/>
      <c r="CN498" s="5"/>
      <c r="CO498" s="5"/>
      <c r="CP498" s="7"/>
      <c r="CQ498"/>
      <c r="CR498" s="5"/>
      <c r="CS498" s="7"/>
      <c r="CT498"/>
      <c r="CU498" s="5"/>
      <c r="CV498" s="7"/>
      <c r="CW498"/>
      <c r="CX498" s="5"/>
      <c r="CY498" s="7"/>
      <c r="CZ498"/>
      <c r="DA498" s="5"/>
      <c r="DB498" s="5"/>
      <c r="DC498" s="7"/>
      <c r="DD498"/>
      <c r="DE498" s="5"/>
      <c r="DF498" s="7"/>
      <c r="DG498"/>
      <c r="DH498" s="5"/>
      <c r="DI498" s="5"/>
      <c r="DJ498" s="7"/>
      <c r="DK498"/>
      <c r="DL498" s="5"/>
      <c r="DM498" s="5"/>
      <c r="DN498" s="7"/>
      <c r="DO498"/>
      <c r="DP498" s="5"/>
      <c r="DQ498" s="7"/>
      <c r="DR498"/>
      <c r="DS498" s="5"/>
      <c r="DT498" s="7"/>
      <c r="DU498"/>
      <c r="DV498" s="5"/>
      <c r="DW498" s="7"/>
      <c r="DX498"/>
      <c r="DY498" s="5"/>
      <c r="DZ498" s="7"/>
      <c r="EA498"/>
      <c r="EB498" s="5"/>
      <c r="EC498" s="5"/>
      <c r="ED498" s="7"/>
      <c r="EE498"/>
      <c r="EF498" s="5"/>
      <c r="EG498" s="7"/>
      <c r="EH498"/>
      <c r="EI498" s="5"/>
      <c r="EJ498" s="5"/>
      <c r="EK498" s="7"/>
      <c r="EL498"/>
      <c r="EM498" s="5"/>
      <c r="EN498" s="7"/>
      <c r="EO498"/>
    </row>
    <row r="499" spans="18:145" ht="13.5">
      <c r="R499" s="10"/>
      <c r="S499"/>
      <c r="U499" s="5"/>
      <c r="V499" s="10"/>
      <c r="W499"/>
      <c r="Y499" s="5"/>
      <c r="Z499" s="10"/>
      <c r="AA499"/>
      <c r="AC499" s="5"/>
      <c r="AD499" s="7"/>
      <c r="AE499"/>
      <c r="AH499" s="5"/>
      <c r="AI499" s="7"/>
      <c r="AJ499"/>
      <c r="AK499" s="5"/>
      <c r="AL499" s="7"/>
      <c r="AM499"/>
      <c r="AO499" s="5"/>
      <c r="AP499" s="7"/>
      <c r="AQ499"/>
      <c r="BD499" s="5"/>
      <c r="BE499" s="7"/>
      <c r="BF499"/>
      <c r="BG499" s="5"/>
      <c r="BH499" s="7"/>
      <c r="BI499"/>
      <c r="BJ499" s="5"/>
      <c r="BK499" s="7"/>
      <c r="BL499"/>
      <c r="BQ499" s="5"/>
      <c r="BR499" s="7"/>
      <c r="BS499"/>
      <c r="BT499" s="5"/>
      <c r="BU499" s="7"/>
      <c r="BV499"/>
      <c r="BW499" s="5"/>
      <c r="BX499" s="7"/>
      <c r="BY499"/>
      <c r="CD499" s="5"/>
      <c r="CE499" s="7"/>
      <c r="CF499"/>
      <c r="CG499" s="5"/>
      <c r="CH499" s="5"/>
      <c r="CI499" s="7"/>
      <c r="CJ499"/>
      <c r="CK499" s="5"/>
      <c r="CL499" s="7"/>
      <c r="CM499"/>
      <c r="CN499" s="5"/>
      <c r="CO499" s="5"/>
      <c r="CP499" s="7"/>
      <c r="CQ499"/>
      <c r="CR499" s="5"/>
      <c r="CS499" s="7"/>
      <c r="CT499"/>
      <c r="CU499" s="5"/>
      <c r="CV499" s="7"/>
      <c r="CW499"/>
      <c r="CX499" s="5"/>
      <c r="CY499" s="7"/>
      <c r="CZ499"/>
      <c r="DA499" s="5"/>
      <c r="DB499" s="5"/>
      <c r="DC499" s="7"/>
      <c r="DD499"/>
      <c r="DE499" s="5"/>
      <c r="DF499" s="7"/>
      <c r="DG499"/>
      <c r="DH499" s="5"/>
      <c r="DI499" s="5"/>
      <c r="DJ499" s="7"/>
      <c r="DK499"/>
      <c r="DL499" s="5"/>
      <c r="DM499" s="5"/>
      <c r="DN499" s="7"/>
      <c r="DO499"/>
      <c r="DP499" s="5"/>
      <c r="DQ499" s="7"/>
      <c r="DR499"/>
      <c r="DS499" s="5"/>
      <c r="DT499" s="7"/>
      <c r="DU499"/>
      <c r="DV499" s="5"/>
      <c r="DW499" s="7"/>
      <c r="DX499"/>
      <c r="DY499" s="5"/>
      <c r="DZ499" s="7"/>
      <c r="EA499"/>
      <c r="EB499" s="5"/>
      <c r="EC499" s="5"/>
      <c r="ED499" s="7"/>
      <c r="EE499"/>
      <c r="EF499" s="5"/>
      <c r="EG499" s="7"/>
      <c r="EH499"/>
      <c r="EI499" s="5"/>
      <c r="EJ499" s="5"/>
      <c r="EK499" s="7"/>
      <c r="EL499"/>
      <c r="EM499" s="5"/>
      <c r="EN499" s="7"/>
      <c r="EO499"/>
    </row>
    <row r="500" spans="18:145" ht="13.5">
      <c r="R500" s="10"/>
      <c r="S500"/>
      <c r="U500" s="5"/>
      <c r="V500" s="10"/>
      <c r="W500"/>
      <c r="Y500" s="5"/>
      <c r="Z500" s="10"/>
      <c r="AA500"/>
      <c r="AC500" s="5"/>
      <c r="AD500" s="7"/>
      <c r="AE500"/>
      <c r="AH500" s="5"/>
      <c r="AI500" s="7"/>
      <c r="AJ500"/>
      <c r="AK500" s="5"/>
      <c r="AL500" s="7"/>
      <c r="AM500"/>
      <c r="AO500" s="5"/>
      <c r="AP500" s="7"/>
      <c r="AQ500"/>
      <c r="BD500" s="5"/>
      <c r="BE500" s="7"/>
      <c r="BF500"/>
      <c r="BG500" s="5"/>
      <c r="BH500" s="7"/>
      <c r="BI500"/>
      <c r="BJ500" s="5"/>
      <c r="BK500" s="7"/>
      <c r="BL500"/>
      <c r="BQ500" s="5"/>
      <c r="BR500" s="7"/>
      <c r="BS500"/>
      <c r="BT500" s="5"/>
      <c r="BU500" s="7"/>
      <c r="BV500"/>
      <c r="BW500" s="5"/>
      <c r="BX500" s="7"/>
      <c r="BY500"/>
      <c r="CD500" s="5"/>
      <c r="CE500" s="7"/>
      <c r="CF500"/>
      <c r="CG500" s="5"/>
      <c r="CH500" s="5"/>
      <c r="CI500" s="7"/>
      <c r="CJ500"/>
      <c r="CK500" s="5"/>
      <c r="CL500" s="7"/>
      <c r="CM500"/>
      <c r="CN500" s="5"/>
      <c r="CO500" s="5"/>
      <c r="CP500" s="7"/>
      <c r="CQ500"/>
      <c r="CR500" s="5"/>
      <c r="CS500" s="7"/>
      <c r="CT500"/>
      <c r="CU500" s="5"/>
      <c r="CV500" s="7"/>
      <c r="CW500"/>
      <c r="CX500" s="5"/>
      <c r="CY500" s="7"/>
      <c r="CZ500"/>
      <c r="DA500" s="5"/>
      <c r="DB500" s="5"/>
      <c r="DC500" s="7"/>
      <c r="DD500"/>
      <c r="DE500" s="5"/>
      <c r="DF500" s="7"/>
      <c r="DG500"/>
      <c r="DH500" s="5"/>
      <c r="DI500" s="5"/>
      <c r="DJ500" s="7"/>
      <c r="DK500"/>
      <c r="DL500" s="5"/>
      <c r="DM500" s="5"/>
      <c r="DN500" s="7"/>
      <c r="DO500"/>
      <c r="DP500" s="5"/>
      <c r="DQ500" s="7"/>
      <c r="DR500"/>
      <c r="DS500" s="5"/>
      <c r="DT500" s="7"/>
      <c r="DU500"/>
      <c r="DV500" s="5"/>
      <c r="DW500" s="7"/>
      <c r="DX500"/>
      <c r="DY500" s="5"/>
      <c r="DZ500" s="7"/>
      <c r="EA500"/>
      <c r="EB500" s="5"/>
      <c r="EC500" s="5"/>
      <c r="ED500" s="7"/>
      <c r="EE500"/>
      <c r="EF500" s="5"/>
      <c r="EG500" s="7"/>
      <c r="EH500"/>
      <c r="EI500" s="5"/>
      <c r="EJ500" s="5"/>
      <c r="EK500" s="7"/>
      <c r="EL500"/>
      <c r="EM500" s="5"/>
      <c r="EN500" s="7"/>
      <c r="EO500"/>
    </row>
    <row r="501" spans="18:145" ht="13.5">
      <c r="R501" s="10"/>
      <c r="S501"/>
      <c r="U501" s="5"/>
      <c r="V501" s="10"/>
      <c r="W501"/>
      <c r="Y501" s="5"/>
      <c r="Z501" s="10"/>
      <c r="AA501"/>
      <c r="AC501" s="5"/>
      <c r="AD501" s="7"/>
      <c r="AE501"/>
      <c r="AH501" s="5"/>
      <c r="AI501" s="7"/>
      <c r="AJ501"/>
      <c r="AK501" s="5"/>
      <c r="AL501" s="7"/>
      <c r="AM501"/>
      <c r="AO501" s="5"/>
      <c r="AP501" s="7"/>
      <c r="AQ501"/>
      <c r="BD501" s="5"/>
      <c r="BE501" s="7"/>
      <c r="BF501"/>
      <c r="BG501" s="5"/>
      <c r="BH501" s="7"/>
      <c r="BI501"/>
      <c r="BJ501" s="5"/>
      <c r="BK501" s="7"/>
      <c r="BL501"/>
      <c r="BQ501" s="5"/>
      <c r="BR501" s="7"/>
      <c r="BS501"/>
      <c r="BT501" s="5"/>
      <c r="BU501" s="7"/>
      <c r="BV501"/>
      <c r="BW501" s="5"/>
      <c r="BX501" s="7"/>
      <c r="BY501"/>
      <c r="CD501" s="5"/>
      <c r="CE501" s="7"/>
      <c r="CF501"/>
      <c r="CG501" s="5"/>
      <c r="CH501" s="5"/>
      <c r="CI501" s="7"/>
      <c r="CJ501"/>
      <c r="CK501" s="5"/>
      <c r="CL501" s="7"/>
      <c r="CM501"/>
      <c r="CN501" s="5"/>
      <c r="CO501" s="5"/>
      <c r="CP501" s="7"/>
      <c r="CQ501"/>
      <c r="CR501" s="5"/>
      <c r="CS501" s="7"/>
      <c r="CT501"/>
      <c r="CU501" s="5"/>
      <c r="CV501" s="7"/>
      <c r="CW501"/>
      <c r="CX501" s="5"/>
      <c r="CY501" s="7"/>
      <c r="CZ501"/>
      <c r="DA501" s="5"/>
      <c r="DB501" s="5"/>
      <c r="DC501" s="7"/>
      <c r="DD501"/>
      <c r="DE501" s="5"/>
      <c r="DF501" s="7"/>
      <c r="DG501"/>
      <c r="DH501" s="5"/>
      <c r="DI501" s="5"/>
      <c r="DJ501" s="7"/>
      <c r="DK501"/>
      <c r="DL501" s="5"/>
      <c r="DM501" s="5"/>
      <c r="DN501" s="7"/>
      <c r="DO501"/>
      <c r="DP501" s="5"/>
      <c r="DQ501" s="7"/>
      <c r="DR501"/>
      <c r="DS501" s="5"/>
      <c r="DT501" s="7"/>
      <c r="DU501"/>
      <c r="DV501" s="5"/>
      <c r="DW501" s="7"/>
      <c r="DX501"/>
      <c r="DY501" s="5"/>
      <c r="DZ501" s="7"/>
      <c r="EA501"/>
      <c r="EB501" s="5"/>
      <c r="EC501" s="5"/>
      <c r="ED501" s="7"/>
      <c r="EE501"/>
      <c r="EF501" s="5"/>
      <c r="EG501" s="7"/>
      <c r="EH501"/>
      <c r="EI501" s="5"/>
      <c r="EJ501" s="5"/>
      <c r="EK501" s="7"/>
      <c r="EL501"/>
      <c r="EM501" s="5"/>
      <c r="EN501" s="7"/>
      <c r="EO501"/>
    </row>
    <row r="502" spans="18:145" ht="13.5">
      <c r="R502" s="10"/>
      <c r="S502"/>
      <c r="U502" s="5"/>
      <c r="V502" s="10"/>
      <c r="W502"/>
      <c r="Y502" s="5"/>
      <c r="Z502" s="10"/>
      <c r="AA502"/>
      <c r="AC502" s="5"/>
      <c r="AD502" s="7"/>
      <c r="AE502"/>
      <c r="AH502" s="5"/>
      <c r="AI502" s="7"/>
      <c r="AJ502"/>
      <c r="AK502" s="5"/>
      <c r="AL502" s="7"/>
      <c r="AM502"/>
      <c r="AO502" s="5"/>
      <c r="AP502" s="7"/>
      <c r="AQ502"/>
      <c r="BD502" s="5"/>
      <c r="BE502" s="7"/>
      <c r="BF502"/>
      <c r="BG502" s="5"/>
      <c r="BH502" s="7"/>
      <c r="BI502"/>
      <c r="BJ502" s="5"/>
      <c r="BK502" s="7"/>
      <c r="BL502"/>
      <c r="BQ502" s="5"/>
      <c r="BR502" s="7"/>
      <c r="BS502"/>
      <c r="BT502" s="5"/>
      <c r="BU502" s="7"/>
      <c r="BV502"/>
      <c r="BW502" s="5"/>
      <c r="BX502" s="7"/>
      <c r="BY502"/>
      <c r="CD502" s="5"/>
      <c r="CE502" s="7"/>
      <c r="CF502"/>
      <c r="CG502" s="5"/>
      <c r="CH502" s="5"/>
      <c r="CI502" s="7"/>
      <c r="CJ502"/>
      <c r="CK502" s="5"/>
      <c r="CL502" s="7"/>
      <c r="CM502"/>
      <c r="CN502" s="5"/>
      <c r="CO502" s="5"/>
      <c r="CP502" s="7"/>
      <c r="CQ502"/>
      <c r="CR502" s="5"/>
      <c r="CS502" s="7"/>
      <c r="CT502"/>
      <c r="CU502" s="5"/>
      <c r="CV502" s="7"/>
      <c r="CW502"/>
      <c r="CX502" s="5"/>
      <c r="CY502" s="7"/>
      <c r="CZ502"/>
      <c r="DA502" s="5"/>
      <c r="DB502" s="5"/>
      <c r="DC502" s="7"/>
      <c r="DD502"/>
      <c r="DE502" s="5"/>
      <c r="DF502" s="7"/>
      <c r="DG502"/>
      <c r="DH502" s="5"/>
      <c r="DI502" s="5"/>
      <c r="DJ502" s="7"/>
      <c r="DK502"/>
      <c r="DL502" s="5"/>
      <c r="DM502" s="5"/>
      <c r="DN502" s="7"/>
      <c r="DO502"/>
      <c r="DP502" s="5"/>
      <c r="DQ502" s="7"/>
      <c r="DR502"/>
      <c r="DS502" s="5"/>
      <c r="DT502" s="7"/>
      <c r="DU502"/>
      <c r="DV502" s="5"/>
      <c r="DW502" s="7"/>
      <c r="DX502"/>
      <c r="DY502" s="5"/>
      <c r="DZ502" s="7"/>
      <c r="EA502"/>
      <c r="EB502" s="5"/>
      <c r="EC502" s="5"/>
      <c r="ED502" s="7"/>
      <c r="EE502"/>
      <c r="EF502" s="5"/>
      <c r="EG502" s="7"/>
      <c r="EH502"/>
      <c r="EI502" s="5"/>
      <c r="EJ502" s="5"/>
      <c r="EK502" s="7"/>
      <c r="EL502"/>
      <c r="EM502" s="5"/>
      <c r="EN502" s="7"/>
      <c r="EO502"/>
    </row>
    <row r="503" spans="18:145" ht="13.5">
      <c r="R503" s="10"/>
      <c r="S503"/>
      <c r="U503" s="5"/>
      <c r="V503" s="10"/>
      <c r="W503"/>
      <c r="Y503" s="5"/>
      <c r="Z503" s="10"/>
      <c r="AA503"/>
      <c r="AC503" s="5"/>
      <c r="AD503" s="7"/>
      <c r="AE503"/>
      <c r="AH503" s="5"/>
      <c r="AI503" s="7"/>
      <c r="AJ503"/>
      <c r="AK503" s="5"/>
      <c r="AL503" s="7"/>
      <c r="AM503"/>
      <c r="AO503" s="5"/>
      <c r="AP503" s="7"/>
      <c r="AQ503"/>
      <c r="BD503" s="5"/>
      <c r="BE503" s="7"/>
      <c r="BF503"/>
      <c r="BG503" s="5"/>
      <c r="BH503" s="7"/>
      <c r="BI503"/>
      <c r="BJ503" s="5"/>
      <c r="BK503" s="7"/>
      <c r="BL503"/>
      <c r="BQ503" s="5"/>
      <c r="BR503" s="7"/>
      <c r="BS503"/>
      <c r="BT503" s="5"/>
      <c r="BU503" s="7"/>
      <c r="BV503"/>
      <c r="BW503" s="5"/>
      <c r="BX503" s="7"/>
      <c r="BY503"/>
      <c r="CD503" s="5"/>
      <c r="CE503" s="7"/>
      <c r="CF503"/>
      <c r="CG503" s="5"/>
      <c r="CH503" s="5"/>
      <c r="CI503" s="7"/>
      <c r="CJ503"/>
      <c r="CK503" s="5"/>
      <c r="CL503" s="7"/>
      <c r="CM503"/>
      <c r="CN503" s="5"/>
      <c r="CO503" s="5"/>
      <c r="CP503" s="7"/>
      <c r="CQ503"/>
      <c r="CR503" s="5"/>
      <c r="CS503" s="7"/>
      <c r="CT503"/>
      <c r="CU503" s="5"/>
      <c r="CV503" s="7"/>
      <c r="CW503"/>
      <c r="CX503" s="5"/>
      <c r="CY503" s="7"/>
      <c r="CZ503"/>
      <c r="DA503" s="5"/>
      <c r="DB503" s="5"/>
      <c r="DC503" s="7"/>
      <c r="DD503"/>
      <c r="DE503" s="5"/>
      <c r="DF503" s="7"/>
      <c r="DG503"/>
      <c r="DH503" s="5"/>
      <c r="DI503" s="5"/>
      <c r="DJ503" s="7"/>
      <c r="DK503"/>
      <c r="DL503" s="5"/>
      <c r="DM503" s="5"/>
      <c r="DN503" s="7"/>
      <c r="DO503"/>
      <c r="DP503" s="5"/>
      <c r="DQ503" s="7"/>
      <c r="DR503"/>
      <c r="DS503" s="5"/>
      <c r="DT503" s="7"/>
      <c r="DU503"/>
      <c r="DV503" s="5"/>
      <c r="DW503" s="7"/>
      <c r="DX503"/>
      <c r="DY503" s="5"/>
      <c r="DZ503" s="7"/>
      <c r="EA503"/>
      <c r="EB503" s="5"/>
      <c r="EC503" s="5"/>
      <c r="ED503" s="7"/>
      <c r="EE503"/>
      <c r="EF503" s="5"/>
      <c r="EG503" s="7"/>
      <c r="EH503"/>
      <c r="EI503" s="5"/>
      <c r="EJ503" s="5"/>
      <c r="EK503" s="7"/>
      <c r="EL503"/>
      <c r="EM503" s="5"/>
      <c r="EN503" s="7"/>
      <c r="EO503"/>
    </row>
    <row r="504" spans="18:145" ht="13.5">
      <c r="R504" s="10"/>
      <c r="S504"/>
      <c r="U504" s="5"/>
      <c r="V504" s="10"/>
      <c r="W504"/>
      <c r="Y504" s="5"/>
      <c r="Z504" s="10"/>
      <c r="AA504"/>
      <c r="AC504" s="5"/>
      <c r="AD504" s="7"/>
      <c r="AE504"/>
      <c r="AH504" s="5"/>
      <c r="AI504" s="7"/>
      <c r="AJ504"/>
      <c r="AK504" s="5"/>
      <c r="AL504" s="7"/>
      <c r="AM504"/>
      <c r="AO504" s="5"/>
      <c r="AP504" s="7"/>
      <c r="AQ504"/>
      <c r="BD504" s="5"/>
      <c r="BE504" s="7"/>
      <c r="BF504"/>
      <c r="BG504" s="5"/>
      <c r="BH504" s="7"/>
      <c r="BI504"/>
      <c r="BJ504" s="5"/>
      <c r="BK504" s="7"/>
      <c r="BL504"/>
      <c r="BQ504" s="5"/>
      <c r="BR504" s="7"/>
      <c r="BS504"/>
      <c r="BT504" s="5"/>
      <c r="BU504" s="7"/>
      <c r="BV504"/>
      <c r="BW504" s="5"/>
      <c r="BX504" s="7"/>
      <c r="BY504"/>
      <c r="CD504" s="5"/>
      <c r="CE504" s="7"/>
      <c r="CF504"/>
      <c r="CG504" s="5"/>
      <c r="CH504" s="5"/>
      <c r="CI504" s="7"/>
      <c r="CJ504"/>
      <c r="CK504" s="5"/>
      <c r="CL504" s="7"/>
      <c r="CM504"/>
      <c r="CN504" s="5"/>
      <c r="CO504" s="5"/>
      <c r="CP504" s="7"/>
      <c r="CQ504"/>
      <c r="CR504" s="5"/>
      <c r="CS504" s="7"/>
      <c r="CT504"/>
      <c r="CU504" s="5"/>
      <c r="CV504" s="7"/>
      <c r="CW504"/>
      <c r="CX504" s="5"/>
      <c r="CY504" s="7"/>
      <c r="CZ504"/>
      <c r="DA504" s="5"/>
      <c r="DB504" s="5"/>
      <c r="DC504" s="7"/>
      <c r="DD504"/>
      <c r="DE504" s="5"/>
      <c r="DF504" s="7"/>
      <c r="DG504"/>
      <c r="DH504" s="5"/>
      <c r="DI504" s="5"/>
      <c r="DJ504" s="7"/>
      <c r="DK504"/>
      <c r="DL504" s="5"/>
      <c r="DM504" s="5"/>
      <c r="DN504" s="7"/>
      <c r="DO504"/>
      <c r="DP504" s="5"/>
      <c r="DQ504" s="7"/>
      <c r="DR504"/>
      <c r="DS504" s="5"/>
      <c r="DT504" s="7"/>
      <c r="DU504"/>
      <c r="DV504" s="5"/>
      <c r="DW504" s="7"/>
      <c r="DX504"/>
      <c r="DY504" s="5"/>
      <c r="DZ504" s="7"/>
      <c r="EA504"/>
      <c r="EB504" s="5"/>
      <c r="EC504" s="5"/>
      <c r="ED504" s="7"/>
      <c r="EE504"/>
      <c r="EF504" s="5"/>
      <c r="EG504" s="7"/>
      <c r="EH504"/>
      <c r="EI504" s="5"/>
      <c r="EJ504" s="5"/>
      <c r="EK504" s="7"/>
      <c r="EL504"/>
      <c r="EM504" s="5"/>
      <c r="EN504" s="7"/>
      <c r="EO504"/>
    </row>
    <row r="505" spans="18:145" ht="13.5">
      <c r="R505" s="10"/>
      <c r="S505"/>
      <c r="U505" s="5"/>
      <c r="V505" s="10"/>
      <c r="W505"/>
      <c r="Y505" s="5"/>
      <c r="Z505" s="10"/>
      <c r="AA505"/>
      <c r="AC505" s="5"/>
      <c r="AD505" s="7"/>
      <c r="AE505"/>
      <c r="AH505" s="5"/>
      <c r="AI505" s="7"/>
      <c r="AJ505"/>
      <c r="AK505" s="5"/>
      <c r="AL505" s="7"/>
      <c r="AM505"/>
      <c r="AO505" s="5"/>
      <c r="AP505" s="7"/>
      <c r="AQ505"/>
      <c r="BD505" s="5"/>
      <c r="BE505" s="7"/>
      <c r="BF505"/>
      <c r="BG505" s="5"/>
      <c r="BH505" s="7"/>
      <c r="BI505"/>
      <c r="BJ505" s="5"/>
      <c r="BK505" s="7"/>
      <c r="BL505"/>
      <c r="BQ505" s="5"/>
      <c r="BR505" s="7"/>
      <c r="BS505"/>
      <c r="BT505" s="5"/>
      <c r="BU505" s="7"/>
      <c r="BV505"/>
      <c r="BW505" s="5"/>
      <c r="BX505" s="7"/>
      <c r="BY505"/>
      <c r="CD505" s="5"/>
      <c r="CE505" s="7"/>
      <c r="CF505"/>
      <c r="CG505" s="5"/>
      <c r="CH505" s="5"/>
      <c r="CI505" s="7"/>
      <c r="CJ505"/>
      <c r="CK505" s="5"/>
      <c r="CL505" s="7"/>
      <c r="CM505"/>
      <c r="CN505" s="5"/>
      <c r="CO505" s="5"/>
      <c r="CP505" s="7"/>
      <c r="CQ505"/>
      <c r="CR505" s="5"/>
      <c r="CS505" s="7"/>
      <c r="CT505"/>
      <c r="CU505" s="5"/>
      <c r="CV505" s="7"/>
      <c r="CW505"/>
      <c r="CX505" s="5"/>
      <c r="CY505" s="7"/>
      <c r="CZ505"/>
      <c r="DA505" s="5"/>
      <c r="DB505" s="5"/>
      <c r="DC505" s="7"/>
      <c r="DD505"/>
      <c r="DE505" s="5"/>
      <c r="DF505" s="7"/>
      <c r="DG505"/>
      <c r="DH505" s="5"/>
      <c r="DI505" s="5"/>
      <c r="DJ505" s="7"/>
      <c r="DK505"/>
      <c r="DL505" s="5"/>
      <c r="DM505" s="5"/>
      <c r="DN505" s="7"/>
      <c r="DO505"/>
      <c r="DP505" s="5"/>
      <c r="DQ505" s="7"/>
      <c r="DR505"/>
      <c r="DS505" s="5"/>
      <c r="DT505" s="7"/>
      <c r="DU505"/>
      <c r="DV505" s="5"/>
      <c r="DW505" s="7"/>
      <c r="DX505"/>
      <c r="DY505" s="5"/>
      <c r="DZ505" s="7"/>
      <c r="EA505"/>
      <c r="EB505" s="5"/>
      <c r="EC505" s="5"/>
      <c r="ED505" s="7"/>
      <c r="EE505"/>
      <c r="EF505" s="5"/>
      <c r="EG505" s="7"/>
      <c r="EH505"/>
      <c r="EI505" s="5"/>
      <c r="EJ505" s="5"/>
      <c r="EK505" s="7"/>
      <c r="EL505"/>
      <c r="EM505" s="5"/>
      <c r="EN505" s="7"/>
      <c r="EO505"/>
    </row>
    <row r="506" spans="18:145" ht="13.5">
      <c r="R506" s="10"/>
      <c r="S506"/>
      <c r="U506" s="5"/>
      <c r="V506" s="10"/>
      <c r="W506"/>
      <c r="Y506" s="5"/>
      <c r="Z506" s="10"/>
      <c r="AA506"/>
      <c r="AC506" s="5"/>
      <c r="AD506" s="7"/>
      <c r="AE506"/>
      <c r="AH506" s="5"/>
      <c r="AI506" s="7"/>
      <c r="AJ506"/>
      <c r="AK506" s="5"/>
      <c r="AL506" s="7"/>
      <c r="AM506"/>
      <c r="AO506" s="5"/>
      <c r="AP506" s="7"/>
      <c r="AQ506"/>
      <c r="BD506" s="5"/>
      <c r="BE506" s="7"/>
      <c r="BF506"/>
      <c r="BG506" s="5"/>
      <c r="BH506" s="7"/>
      <c r="BI506"/>
      <c r="BJ506" s="5"/>
      <c r="BK506" s="7"/>
      <c r="BL506"/>
      <c r="BQ506" s="5"/>
      <c r="BR506" s="7"/>
      <c r="BS506"/>
      <c r="BT506" s="5"/>
      <c r="BU506" s="7"/>
      <c r="BV506"/>
      <c r="BW506" s="5"/>
      <c r="BX506" s="7"/>
      <c r="BY506"/>
      <c r="CD506" s="5"/>
      <c r="CE506" s="7"/>
      <c r="CF506"/>
      <c r="CG506" s="5"/>
      <c r="CH506" s="5"/>
      <c r="CI506" s="7"/>
      <c r="CJ506"/>
      <c r="CK506" s="5"/>
      <c r="CL506" s="7"/>
      <c r="CM506"/>
      <c r="CN506" s="5"/>
      <c r="CO506" s="5"/>
      <c r="CP506" s="7"/>
      <c r="CQ506"/>
      <c r="CR506" s="5"/>
      <c r="CS506" s="7"/>
      <c r="CT506"/>
      <c r="CU506" s="5"/>
      <c r="CV506" s="7"/>
      <c r="CW506"/>
      <c r="CX506" s="5"/>
      <c r="CY506" s="7"/>
      <c r="CZ506"/>
      <c r="DA506" s="5"/>
      <c r="DB506" s="5"/>
      <c r="DC506" s="7"/>
      <c r="DD506"/>
      <c r="DE506" s="5"/>
      <c r="DF506" s="7"/>
      <c r="DG506"/>
      <c r="DH506" s="5"/>
      <c r="DI506" s="5"/>
      <c r="DJ506" s="7"/>
      <c r="DK506"/>
      <c r="DL506" s="5"/>
      <c r="DM506" s="5"/>
      <c r="DN506" s="7"/>
      <c r="DO506"/>
      <c r="DP506" s="5"/>
      <c r="DQ506" s="7"/>
      <c r="DR506"/>
      <c r="DS506" s="5"/>
      <c r="DT506" s="7"/>
      <c r="DU506"/>
      <c r="DV506" s="5"/>
      <c r="DW506" s="7"/>
      <c r="DX506"/>
      <c r="DY506" s="5"/>
      <c r="DZ506" s="7"/>
      <c r="EA506"/>
      <c r="EB506" s="5"/>
      <c r="EC506" s="5"/>
      <c r="ED506" s="7"/>
      <c r="EE506"/>
      <c r="EF506" s="5"/>
      <c r="EG506" s="7"/>
      <c r="EH506"/>
      <c r="EI506" s="5"/>
      <c r="EJ506" s="5"/>
      <c r="EK506" s="7"/>
      <c r="EL506"/>
      <c r="EM506" s="5"/>
      <c r="EN506" s="7"/>
      <c r="EO506"/>
    </row>
    <row r="507" spans="18:145" ht="13.5">
      <c r="R507" s="10"/>
      <c r="S507"/>
      <c r="U507" s="5"/>
      <c r="V507" s="10"/>
      <c r="W507"/>
      <c r="Y507" s="5"/>
      <c r="Z507" s="10"/>
      <c r="AA507"/>
      <c r="AC507" s="5"/>
      <c r="AD507" s="7"/>
      <c r="AE507"/>
      <c r="AH507" s="5"/>
      <c r="AI507" s="7"/>
      <c r="AJ507"/>
      <c r="AK507" s="5"/>
      <c r="AL507" s="7"/>
      <c r="AM507"/>
      <c r="AO507" s="5"/>
      <c r="AP507" s="7"/>
      <c r="AQ507"/>
      <c r="BD507" s="5"/>
      <c r="BE507" s="7"/>
      <c r="BF507"/>
      <c r="BG507" s="5"/>
      <c r="BH507" s="7"/>
      <c r="BI507"/>
      <c r="BJ507" s="5"/>
      <c r="BK507" s="7"/>
      <c r="BL507"/>
      <c r="BQ507" s="5"/>
      <c r="BR507" s="7"/>
      <c r="BS507"/>
      <c r="BT507" s="5"/>
      <c r="BU507" s="7"/>
      <c r="BV507"/>
      <c r="BW507" s="5"/>
      <c r="BX507" s="7"/>
      <c r="BY507"/>
      <c r="CD507" s="5"/>
      <c r="CE507" s="7"/>
      <c r="CF507"/>
      <c r="CG507" s="5"/>
      <c r="CH507" s="5"/>
      <c r="CI507" s="7"/>
      <c r="CJ507"/>
      <c r="CK507" s="5"/>
      <c r="CL507" s="7"/>
      <c r="CM507"/>
      <c r="CN507" s="5"/>
      <c r="CO507" s="5"/>
      <c r="CP507" s="7"/>
      <c r="CQ507"/>
      <c r="CR507" s="5"/>
      <c r="CS507" s="7"/>
      <c r="CT507"/>
      <c r="CU507" s="5"/>
      <c r="CV507" s="7"/>
      <c r="CW507"/>
      <c r="CX507" s="5"/>
      <c r="CY507" s="7"/>
      <c r="CZ507"/>
      <c r="DA507" s="5"/>
      <c r="DB507" s="5"/>
      <c r="DC507" s="7"/>
      <c r="DD507"/>
      <c r="DE507" s="5"/>
      <c r="DF507" s="7"/>
      <c r="DG507"/>
      <c r="DH507" s="5"/>
      <c r="DI507" s="5"/>
      <c r="DJ507" s="7"/>
      <c r="DK507"/>
      <c r="DL507" s="5"/>
      <c r="DM507" s="5"/>
      <c r="DN507" s="7"/>
      <c r="DO507"/>
      <c r="DP507" s="5"/>
      <c r="DQ507" s="7"/>
      <c r="DR507"/>
      <c r="DS507" s="5"/>
      <c r="DT507" s="7"/>
      <c r="DU507"/>
      <c r="DV507" s="5"/>
      <c r="DW507" s="7"/>
      <c r="DX507"/>
      <c r="DY507" s="5"/>
      <c r="DZ507" s="7"/>
      <c r="EA507"/>
      <c r="EB507" s="5"/>
      <c r="EC507" s="5"/>
      <c r="ED507" s="7"/>
      <c r="EE507"/>
      <c r="EF507" s="5"/>
      <c r="EG507" s="7"/>
      <c r="EH507"/>
      <c r="EI507" s="5"/>
      <c r="EJ507" s="5"/>
      <c r="EK507" s="7"/>
      <c r="EL507"/>
      <c r="EM507" s="5"/>
      <c r="EN507" s="7"/>
      <c r="EO507"/>
    </row>
    <row r="508" spans="18:145" ht="13.5">
      <c r="R508" s="10"/>
      <c r="S508"/>
      <c r="U508" s="5"/>
      <c r="V508" s="10"/>
      <c r="W508"/>
      <c r="Y508" s="5"/>
      <c r="Z508" s="10"/>
      <c r="AA508"/>
      <c r="AC508" s="5"/>
      <c r="AD508" s="7"/>
      <c r="AE508"/>
      <c r="AH508" s="5"/>
      <c r="AI508" s="7"/>
      <c r="AJ508"/>
      <c r="AK508" s="5"/>
      <c r="AL508" s="7"/>
      <c r="AM508"/>
      <c r="AO508" s="5"/>
      <c r="AP508" s="7"/>
      <c r="AQ508"/>
      <c r="BD508" s="5"/>
      <c r="BE508" s="7"/>
      <c r="BF508"/>
      <c r="BG508" s="5"/>
      <c r="BH508" s="7"/>
      <c r="BI508"/>
      <c r="BJ508" s="5"/>
      <c r="BK508" s="7"/>
      <c r="BL508"/>
      <c r="BQ508" s="5"/>
      <c r="BR508" s="7"/>
      <c r="BS508"/>
      <c r="BT508" s="5"/>
      <c r="BU508" s="7"/>
      <c r="BV508"/>
      <c r="BW508" s="5"/>
      <c r="BX508" s="7"/>
      <c r="BY508"/>
      <c r="CD508" s="5"/>
      <c r="CE508" s="7"/>
      <c r="CF508"/>
      <c r="CG508" s="5"/>
      <c r="CH508" s="5"/>
      <c r="CI508" s="7"/>
      <c r="CJ508"/>
      <c r="CK508" s="5"/>
      <c r="CL508" s="7"/>
      <c r="CM508"/>
      <c r="CN508" s="5"/>
      <c r="CO508" s="5"/>
      <c r="CP508" s="7"/>
      <c r="CQ508"/>
      <c r="CR508" s="5"/>
      <c r="CS508" s="7"/>
      <c r="CT508"/>
      <c r="CU508" s="5"/>
      <c r="CV508" s="7"/>
      <c r="CW508"/>
      <c r="CX508" s="5"/>
      <c r="CY508" s="7"/>
      <c r="CZ508"/>
      <c r="DA508" s="5"/>
      <c r="DB508" s="5"/>
      <c r="DC508" s="7"/>
      <c r="DD508"/>
      <c r="DE508" s="5"/>
      <c r="DF508" s="7"/>
      <c r="DG508"/>
      <c r="DH508" s="5"/>
      <c r="DI508" s="5"/>
      <c r="DJ508" s="7"/>
      <c r="DK508"/>
      <c r="DL508" s="5"/>
      <c r="DM508" s="5"/>
      <c r="DN508" s="7"/>
      <c r="DO508"/>
      <c r="DP508" s="5"/>
      <c r="DQ508" s="7"/>
      <c r="DR508"/>
      <c r="DS508" s="5"/>
      <c r="DT508" s="7"/>
      <c r="DU508"/>
      <c r="DV508" s="5"/>
      <c r="DW508" s="7"/>
      <c r="DX508"/>
      <c r="DY508" s="5"/>
      <c r="DZ508" s="7"/>
      <c r="EA508"/>
      <c r="EB508" s="5"/>
      <c r="EC508" s="5"/>
      <c r="ED508" s="7"/>
      <c r="EE508"/>
      <c r="EF508" s="5"/>
      <c r="EG508" s="7"/>
      <c r="EH508"/>
      <c r="EI508" s="5"/>
      <c r="EJ508" s="5"/>
      <c r="EK508" s="7"/>
      <c r="EL508"/>
      <c r="EM508" s="5"/>
      <c r="EN508" s="7"/>
      <c r="EO508"/>
    </row>
    <row r="509" spans="18:145" ht="13.5">
      <c r="R509" s="10"/>
      <c r="S509"/>
      <c r="U509" s="5"/>
      <c r="V509" s="10"/>
      <c r="W509"/>
      <c r="Y509" s="5"/>
      <c r="Z509" s="10"/>
      <c r="AA509"/>
      <c r="AC509" s="5"/>
      <c r="AD509" s="7"/>
      <c r="AE509"/>
      <c r="AH509" s="5"/>
      <c r="AI509" s="7"/>
      <c r="AJ509"/>
      <c r="AK509" s="5"/>
      <c r="AL509" s="7"/>
      <c r="AM509"/>
      <c r="AO509" s="5"/>
      <c r="AP509" s="7"/>
      <c r="AQ509"/>
      <c r="BD509" s="5"/>
      <c r="BE509" s="7"/>
      <c r="BF509"/>
      <c r="BG509" s="5"/>
      <c r="BH509" s="7"/>
      <c r="BI509"/>
      <c r="BJ509" s="5"/>
      <c r="BK509" s="7"/>
      <c r="BL509"/>
      <c r="BQ509" s="5"/>
      <c r="BR509" s="7"/>
      <c r="BS509"/>
      <c r="BT509" s="5"/>
      <c r="BU509" s="7"/>
      <c r="BV509"/>
      <c r="BW509" s="5"/>
      <c r="BX509" s="7"/>
      <c r="BY509"/>
      <c r="CD509" s="5"/>
      <c r="CE509" s="7"/>
      <c r="CF509"/>
      <c r="CG509" s="5"/>
      <c r="CH509" s="5"/>
      <c r="CI509" s="7"/>
      <c r="CJ509"/>
      <c r="CK509" s="5"/>
      <c r="CL509" s="7"/>
      <c r="CM509"/>
      <c r="CN509" s="5"/>
      <c r="CO509" s="5"/>
      <c r="CP509" s="7"/>
      <c r="CQ509"/>
      <c r="CR509" s="5"/>
      <c r="CS509" s="7"/>
      <c r="CT509"/>
      <c r="CU509" s="5"/>
      <c r="CV509" s="7"/>
      <c r="CW509"/>
      <c r="CX509" s="5"/>
      <c r="CY509" s="7"/>
      <c r="CZ509"/>
      <c r="DA509" s="5"/>
      <c r="DB509" s="5"/>
      <c r="DC509" s="7"/>
      <c r="DD509"/>
      <c r="DE509" s="5"/>
      <c r="DF509" s="7"/>
      <c r="DG509"/>
      <c r="DH509" s="5"/>
      <c r="DI509" s="5"/>
      <c r="DJ509" s="7"/>
      <c r="DK509"/>
      <c r="DL509" s="5"/>
      <c r="DM509" s="5"/>
      <c r="DN509" s="7"/>
      <c r="DO509"/>
      <c r="DP509" s="5"/>
      <c r="DQ509" s="7"/>
      <c r="DR509"/>
      <c r="DS509" s="5"/>
      <c r="DT509" s="7"/>
      <c r="DU509"/>
      <c r="DV509" s="5"/>
      <c r="DW509" s="7"/>
      <c r="DX509"/>
      <c r="DY509" s="5"/>
      <c r="DZ509" s="7"/>
      <c r="EA509"/>
      <c r="EB509" s="5"/>
      <c r="EC509" s="5"/>
      <c r="ED509" s="7"/>
      <c r="EE509"/>
      <c r="EF509" s="5"/>
      <c r="EG509" s="7"/>
      <c r="EH509"/>
      <c r="EI509" s="5"/>
      <c r="EJ509" s="5"/>
      <c r="EK509" s="7"/>
      <c r="EL509"/>
      <c r="EM509" s="5"/>
      <c r="EN509" s="7"/>
      <c r="EO509"/>
    </row>
    <row r="510" spans="18:145" ht="13.5">
      <c r="R510" s="10"/>
      <c r="S510"/>
      <c r="U510" s="5"/>
      <c r="V510" s="10"/>
      <c r="W510"/>
      <c r="Y510" s="5"/>
      <c r="Z510" s="10"/>
      <c r="AA510"/>
      <c r="AC510" s="5"/>
      <c r="AD510" s="7"/>
      <c r="AE510"/>
      <c r="AH510" s="5"/>
      <c r="AI510" s="7"/>
      <c r="AJ510"/>
      <c r="AK510" s="5"/>
      <c r="AL510" s="7"/>
      <c r="AM510"/>
      <c r="AO510" s="5"/>
      <c r="AP510" s="7"/>
      <c r="AQ510"/>
      <c r="BD510" s="5"/>
      <c r="BE510" s="7"/>
      <c r="BF510"/>
      <c r="BG510" s="5"/>
      <c r="BH510" s="7"/>
      <c r="BI510"/>
      <c r="BJ510" s="5"/>
      <c r="BK510" s="7"/>
      <c r="BL510"/>
      <c r="BQ510" s="5"/>
      <c r="BR510" s="7"/>
      <c r="BS510"/>
      <c r="BT510" s="5"/>
      <c r="BU510" s="7"/>
      <c r="BV510"/>
      <c r="BW510" s="5"/>
      <c r="BX510" s="7"/>
      <c r="BY510"/>
      <c r="CD510" s="5"/>
      <c r="CE510" s="7"/>
      <c r="CF510"/>
      <c r="CG510" s="5"/>
      <c r="CH510" s="5"/>
      <c r="CI510" s="7"/>
      <c r="CJ510"/>
      <c r="CK510" s="5"/>
      <c r="CL510" s="7"/>
      <c r="CM510"/>
      <c r="CN510" s="5"/>
      <c r="CO510" s="5"/>
      <c r="CP510" s="7"/>
      <c r="CQ510"/>
      <c r="CR510" s="5"/>
      <c r="CS510" s="7"/>
      <c r="CT510"/>
      <c r="CU510" s="5"/>
      <c r="CV510" s="7"/>
      <c r="CW510"/>
      <c r="CX510" s="5"/>
      <c r="CY510" s="7"/>
      <c r="CZ510"/>
      <c r="DA510" s="5"/>
      <c r="DB510" s="5"/>
      <c r="DC510" s="7"/>
      <c r="DD510"/>
      <c r="DE510" s="5"/>
      <c r="DF510" s="7"/>
      <c r="DG510"/>
      <c r="DH510" s="5"/>
      <c r="DI510" s="5"/>
      <c r="DJ510" s="7"/>
      <c r="DK510"/>
      <c r="DL510" s="5"/>
      <c r="DM510" s="5"/>
      <c r="DN510" s="7"/>
      <c r="DO510"/>
      <c r="DP510" s="5"/>
      <c r="DQ510" s="7"/>
      <c r="DR510"/>
      <c r="DS510" s="5"/>
      <c r="DT510" s="7"/>
      <c r="DU510"/>
      <c r="DV510" s="5"/>
      <c r="DW510" s="7"/>
      <c r="DX510"/>
      <c r="DY510" s="5"/>
      <c r="DZ510" s="7"/>
      <c r="EA510"/>
      <c r="EB510" s="5"/>
      <c r="EC510" s="5"/>
      <c r="ED510" s="7"/>
      <c r="EE510"/>
      <c r="EF510" s="5"/>
      <c r="EG510" s="7"/>
      <c r="EH510"/>
      <c r="EI510" s="5"/>
      <c r="EJ510" s="5"/>
      <c r="EK510" s="7"/>
      <c r="EL510"/>
      <c r="EM510" s="5"/>
      <c r="EN510" s="7"/>
      <c r="EO510"/>
    </row>
    <row r="511" spans="18:145" ht="13.5">
      <c r="R511" s="10"/>
      <c r="S511"/>
      <c r="U511" s="5"/>
      <c r="V511" s="10"/>
      <c r="W511"/>
      <c r="Y511" s="5"/>
      <c r="Z511" s="10"/>
      <c r="AA511"/>
      <c r="AC511" s="5"/>
      <c r="AD511" s="7"/>
      <c r="AE511"/>
      <c r="AH511" s="5"/>
      <c r="AI511" s="7"/>
      <c r="AJ511"/>
      <c r="AK511" s="5"/>
      <c r="AL511" s="7"/>
      <c r="AM511"/>
      <c r="AO511" s="5"/>
      <c r="AP511" s="7"/>
      <c r="AQ511"/>
      <c r="BD511" s="5"/>
      <c r="BE511" s="7"/>
      <c r="BF511"/>
      <c r="BG511" s="5"/>
      <c r="BH511" s="7"/>
      <c r="BI511"/>
      <c r="BJ511" s="5"/>
      <c r="BK511" s="7"/>
      <c r="BL511"/>
      <c r="BQ511" s="5"/>
      <c r="BR511" s="7"/>
      <c r="BS511"/>
      <c r="BT511" s="5"/>
      <c r="BU511" s="7"/>
      <c r="BV511"/>
      <c r="BW511" s="5"/>
      <c r="BX511" s="7"/>
      <c r="BY511"/>
      <c r="CD511" s="5"/>
      <c r="CE511" s="7"/>
      <c r="CF511"/>
      <c r="CG511" s="5"/>
      <c r="CH511" s="5"/>
      <c r="CI511" s="7"/>
      <c r="CJ511"/>
      <c r="CK511" s="5"/>
      <c r="CL511" s="7"/>
      <c r="CM511"/>
      <c r="CN511" s="5"/>
      <c r="CO511" s="5"/>
      <c r="CP511" s="7"/>
      <c r="CQ511"/>
      <c r="CR511" s="5"/>
      <c r="CS511" s="7"/>
      <c r="CT511"/>
      <c r="CU511" s="5"/>
      <c r="CV511" s="7"/>
      <c r="CW511"/>
      <c r="CX511" s="5"/>
      <c r="CY511" s="7"/>
      <c r="CZ511"/>
      <c r="DA511" s="5"/>
      <c r="DB511" s="5"/>
      <c r="DC511" s="7"/>
      <c r="DD511"/>
      <c r="DE511" s="5"/>
      <c r="DF511" s="7"/>
      <c r="DG511"/>
      <c r="DH511" s="5"/>
      <c r="DI511" s="5"/>
      <c r="DJ511" s="7"/>
      <c r="DK511"/>
      <c r="DL511" s="5"/>
      <c r="DM511" s="5"/>
      <c r="DN511" s="7"/>
      <c r="DO511"/>
      <c r="DP511" s="5"/>
      <c r="DQ511" s="7"/>
      <c r="DR511"/>
      <c r="DS511" s="5"/>
      <c r="DT511" s="7"/>
      <c r="DU511"/>
      <c r="DV511" s="5"/>
      <c r="DW511" s="7"/>
      <c r="DX511"/>
      <c r="DY511" s="5"/>
      <c r="DZ511" s="7"/>
      <c r="EA511"/>
      <c r="EB511" s="5"/>
      <c r="EC511" s="5"/>
      <c r="ED511" s="7"/>
      <c r="EE511"/>
      <c r="EF511" s="5"/>
      <c r="EG511" s="7"/>
      <c r="EH511"/>
      <c r="EI511" s="5"/>
      <c r="EJ511" s="5"/>
      <c r="EK511" s="7"/>
      <c r="EL511"/>
      <c r="EM511" s="5"/>
      <c r="EN511" s="7"/>
      <c r="EO511"/>
    </row>
    <row r="512" spans="18:145" ht="13.5">
      <c r="R512" s="10"/>
      <c r="S512"/>
      <c r="U512" s="5"/>
      <c r="V512" s="10"/>
      <c r="W512"/>
      <c r="Y512" s="5"/>
      <c r="Z512" s="10"/>
      <c r="AA512"/>
      <c r="AC512" s="5"/>
      <c r="AD512" s="7"/>
      <c r="AE512"/>
      <c r="AH512" s="5"/>
      <c r="AI512" s="7"/>
      <c r="AJ512"/>
      <c r="AK512" s="5"/>
      <c r="AL512" s="7"/>
      <c r="AM512"/>
      <c r="AO512" s="5"/>
      <c r="AP512" s="7"/>
      <c r="AQ512"/>
      <c r="BD512" s="5"/>
      <c r="BE512" s="7"/>
      <c r="BF512"/>
      <c r="BG512" s="5"/>
      <c r="BH512" s="7"/>
      <c r="BI512"/>
      <c r="BJ512" s="5"/>
      <c r="BK512" s="7"/>
      <c r="BL512"/>
      <c r="BQ512" s="5"/>
      <c r="BR512" s="7"/>
      <c r="BS512"/>
      <c r="BT512" s="5"/>
      <c r="BU512" s="7"/>
      <c r="BV512"/>
      <c r="BW512" s="5"/>
      <c r="BX512" s="7"/>
      <c r="BY512"/>
      <c r="CD512" s="5"/>
      <c r="CE512" s="7"/>
      <c r="CF512"/>
      <c r="CG512" s="5"/>
      <c r="CH512" s="5"/>
      <c r="CI512" s="7"/>
      <c r="CJ512"/>
      <c r="CK512" s="5"/>
      <c r="CL512" s="7"/>
      <c r="CM512"/>
      <c r="CN512" s="5"/>
      <c r="CO512" s="5"/>
      <c r="CP512" s="7"/>
      <c r="CQ512"/>
      <c r="CR512" s="5"/>
      <c r="CS512" s="7"/>
      <c r="CT512"/>
      <c r="CU512" s="5"/>
      <c r="CV512" s="7"/>
      <c r="CW512"/>
      <c r="CX512" s="5"/>
      <c r="CY512" s="7"/>
      <c r="CZ512"/>
      <c r="DA512" s="5"/>
      <c r="DB512" s="5"/>
      <c r="DC512" s="7"/>
      <c r="DD512"/>
      <c r="DE512" s="5"/>
      <c r="DF512" s="7"/>
      <c r="DG512"/>
      <c r="DH512" s="5"/>
      <c r="DI512" s="5"/>
      <c r="DJ512" s="7"/>
      <c r="DK512"/>
      <c r="DL512" s="5"/>
      <c r="DM512" s="5"/>
      <c r="DN512" s="7"/>
      <c r="DO512"/>
      <c r="DP512" s="5"/>
      <c r="DQ512" s="7"/>
      <c r="DR512"/>
      <c r="DS512" s="5"/>
      <c r="DT512" s="7"/>
      <c r="DU512"/>
      <c r="DV512" s="5"/>
      <c r="DW512" s="7"/>
      <c r="DX512"/>
      <c r="DY512" s="5"/>
      <c r="DZ512" s="7"/>
      <c r="EA512"/>
      <c r="EB512" s="5"/>
      <c r="EC512" s="5"/>
      <c r="ED512" s="7"/>
      <c r="EE512"/>
      <c r="EF512" s="5"/>
      <c r="EG512" s="7"/>
      <c r="EH512"/>
      <c r="EI512" s="5"/>
      <c r="EJ512" s="5"/>
      <c r="EK512" s="7"/>
      <c r="EL512"/>
      <c r="EM512" s="5"/>
      <c r="EN512" s="7"/>
      <c r="EO512"/>
    </row>
    <row r="513" spans="18:145" ht="13.5">
      <c r="R513" s="10"/>
      <c r="S513"/>
      <c r="U513" s="5"/>
      <c r="V513" s="10"/>
      <c r="W513"/>
      <c r="Y513" s="5"/>
      <c r="Z513" s="10"/>
      <c r="AA513"/>
      <c r="AC513" s="5"/>
      <c r="AD513" s="7"/>
      <c r="AE513"/>
      <c r="AH513" s="5"/>
      <c r="AI513" s="7"/>
      <c r="AJ513"/>
      <c r="AK513" s="5"/>
      <c r="AL513" s="7"/>
      <c r="AM513"/>
      <c r="AO513" s="5"/>
      <c r="AP513" s="7"/>
      <c r="AQ513"/>
      <c r="BD513" s="5"/>
      <c r="BE513" s="7"/>
      <c r="BF513"/>
      <c r="BG513" s="5"/>
      <c r="BH513" s="7"/>
      <c r="BI513"/>
      <c r="BJ513" s="5"/>
      <c r="BK513" s="7"/>
      <c r="BL513"/>
      <c r="BQ513" s="5"/>
      <c r="BR513" s="7"/>
      <c r="BS513"/>
      <c r="BT513" s="5"/>
      <c r="BU513" s="7"/>
      <c r="BV513"/>
      <c r="BW513" s="5"/>
      <c r="BX513" s="7"/>
      <c r="BY513"/>
      <c r="CD513" s="5"/>
      <c r="CE513" s="7"/>
      <c r="CF513"/>
      <c r="CG513" s="5"/>
      <c r="CH513" s="5"/>
      <c r="CI513" s="7"/>
      <c r="CJ513"/>
      <c r="CK513" s="5"/>
      <c r="CL513" s="7"/>
      <c r="CM513"/>
      <c r="CN513" s="5"/>
      <c r="CO513" s="5"/>
      <c r="CP513" s="7"/>
      <c r="CQ513"/>
      <c r="CR513" s="5"/>
      <c r="CS513" s="7"/>
      <c r="CT513"/>
      <c r="CU513" s="5"/>
      <c r="CV513" s="7"/>
      <c r="CW513"/>
      <c r="CX513" s="5"/>
      <c r="CY513" s="7"/>
      <c r="CZ513"/>
      <c r="DA513" s="5"/>
      <c r="DB513" s="5"/>
      <c r="DC513" s="7"/>
      <c r="DD513"/>
      <c r="DE513" s="5"/>
      <c r="DF513" s="7"/>
      <c r="DG513"/>
      <c r="DH513" s="5"/>
      <c r="DI513" s="5"/>
      <c r="DJ513" s="7"/>
      <c r="DK513"/>
      <c r="DL513" s="5"/>
      <c r="DM513" s="5"/>
      <c r="DN513" s="7"/>
      <c r="DO513"/>
      <c r="DP513" s="5"/>
      <c r="DQ513" s="7"/>
      <c r="DR513"/>
      <c r="DS513" s="5"/>
      <c r="DT513" s="7"/>
      <c r="DU513"/>
      <c r="DV513" s="5"/>
      <c r="DW513" s="7"/>
      <c r="DX513"/>
      <c r="DY513" s="5"/>
      <c r="DZ513" s="7"/>
      <c r="EA513"/>
      <c r="EB513" s="5"/>
      <c r="EC513" s="5"/>
      <c r="ED513" s="7"/>
      <c r="EE513"/>
      <c r="EF513" s="5"/>
      <c r="EG513" s="7"/>
      <c r="EH513"/>
      <c r="EI513" s="5"/>
      <c r="EJ513" s="5"/>
      <c r="EK513" s="7"/>
      <c r="EL513"/>
      <c r="EM513" s="5"/>
      <c r="EN513" s="7"/>
      <c r="EO513"/>
    </row>
    <row r="514" spans="18:145" ht="13.5">
      <c r="R514" s="10"/>
      <c r="S514"/>
      <c r="U514" s="5"/>
      <c r="V514" s="10"/>
      <c r="W514"/>
      <c r="Y514" s="5"/>
      <c r="Z514" s="10"/>
      <c r="AA514"/>
      <c r="AC514" s="5"/>
      <c r="AD514" s="7"/>
      <c r="AE514"/>
      <c r="AH514" s="5"/>
      <c r="AI514" s="7"/>
      <c r="AJ514"/>
      <c r="AK514" s="5"/>
      <c r="AL514" s="7"/>
      <c r="AM514"/>
      <c r="AO514" s="5"/>
      <c r="AP514" s="7"/>
      <c r="AQ514"/>
      <c r="BD514" s="5"/>
      <c r="BE514" s="7"/>
      <c r="BF514"/>
      <c r="BG514" s="5"/>
      <c r="BH514" s="7"/>
      <c r="BI514"/>
      <c r="BJ514" s="5"/>
      <c r="BK514" s="7"/>
      <c r="BL514"/>
      <c r="BQ514" s="5"/>
      <c r="BR514" s="7"/>
      <c r="BS514"/>
      <c r="BT514" s="5"/>
      <c r="BU514" s="7"/>
      <c r="BV514"/>
      <c r="BW514" s="5"/>
      <c r="BX514" s="7"/>
      <c r="BY514"/>
      <c r="CD514" s="5"/>
      <c r="CE514" s="7"/>
      <c r="CF514"/>
      <c r="CG514" s="5"/>
      <c r="CH514" s="5"/>
      <c r="CI514" s="7"/>
      <c r="CJ514"/>
      <c r="CK514" s="5"/>
      <c r="CL514" s="7"/>
      <c r="CM514"/>
      <c r="CN514" s="5"/>
      <c r="CO514" s="5"/>
      <c r="CP514" s="7"/>
      <c r="CQ514"/>
      <c r="CR514" s="5"/>
      <c r="CS514" s="7"/>
      <c r="CT514"/>
      <c r="CU514" s="5"/>
      <c r="CV514" s="7"/>
      <c r="CW514"/>
      <c r="CX514" s="5"/>
      <c r="CY514" s="7"/>
      <c r="CZ514"/>
      <c r="DA514" s="5"/>
      <c r="DB514" s="5"/>
      <c r="DC514" s="7"/>
      <c r="DD514"/>
      <c r="DE514" s="5"/>
      <c r="DF514" s="7"/>
      <c r="DG514"/>
      <c r="DH514" s="5"/>
      <c r="DI514" s="5"/>
      <c r="DJ514" s="7"/>
      <c r="DK514"/>
      <c r="DL514" s="5"/>
      <c r="DM514" s="5"/>
      <c r="DN514" s="7"/>
      <c r="DO514"/>
      <c r="DP514" s="5"/>
      <c r="DQ514" s="7"/>
      <c r="DR514"/>
      <c r="DS514" s="5"/>
      <c r="DT514" s="7"/>
      <c r="DU514"/>
      <c r="DV514" s="5"/>
      <c r="DW514" s="7"/>
      <c r="DX514"/>
      <c r="DY514" s="5"/>
      <c r="DZ514" s="7"/>
      <c r="EA514"/>
      <c r="EB514" s="5"/>
      <c r="EC514" s="5"/>
      <c r="ED514" s="7"/>
      <c r="EE514"/>
      <c r="EF514" s="5"/>
      <c r="EG514" s="7"/>
      <c r="EH514"/>
      <c r="EI514" s="5"/>
      <c r="EJ514" s="5"/>
      <c r="EK514" s="7"/>
      <c r="EL514"/>
      <c r="EM514" s="5"/>
      <c r="EN514" s="7"/>
      <c r="EO514"/>
    </row>
    <row r="515" spans="18:145" ht="13.5">
      <c r="R515" s="10"/>
      <c r="S515"/>
      <c r="U515" s="5"/>
      <c r="V515" s="10"/>
      <c r="W515"/>
      <c r="Y515" s="5"/>
      <c r="Z515" s="10"/>
      <c r="AA515"/>
      <c r="AC515" s="5"/>
      <c r="AD515" s="7"/>
      <c r="AE515"/>
      <c r="AH515" s="5"/>
      <c r="AI515" s="7"/>
      <c r="AJ515"/>
      <c r="AK515" s="5"/>
      <c r="AL515" s="7"/>
      <c r="AM515"/>
      <c r="AO515" s="5"/>
      <c r="AP515" s="7"/>
      <c r="AQ515"/>
      <c r="BD515" s="5"/>
      <c r="BE515" s="7"/>
      <c r="BF515"/>
      <c r="BG515" s="5"/>
      <c r="BH515" s="7"/>
      <c r="BI515"/>
      <c r="BJ515" s="5"/>
      <c r="BK515" s="7"/>
      <c r="BL515"/>
      <c r="BQ515" s="5"/>
      <c r="BR515" s="7"/>
      <c r="BS515"/>
      <c r="BT515" s="5"/>
      <c r="BU515" s="7"/>
      <c r="BV515"/>
      <c r="BW515" s="5"/>
      <c r="BX515" s="7"/>
      <c r="BY515"/>
      <c r="CD515" s="5"/>
      <c r="CE515" s="7"/>
      <c r="CF515"/>
      <c r="CG515" s="5"/>
      <c r="CH515" s="5"/>
      <c r="CI515" s="7"/>
      <c r="CJ515"/>
      <c r="CK515" s="5"/>
      <c r="CL515" s="7"/>
      <c r="CM515"/>
      <c r="CN515" s="5"/>
      <c r="CO515" s="5"/>
      <c r="CP515" s="7"/>
      <c r="CQ515"/>
      <c r="CR515" s="5"/>
      <c r="CS515" s="7"/>
      <c r="CT515"/>
      <c r="CU515" s="5"/>
      <c r="CV515" s="7"/>
      <c r="CW515"/>
      <c r="CX515" s="5"/>
      <c r="CY515" s="7"/>
      <c r="CZ515"/>
      <c r="DA515" s="5"/>
      <c r="DB515" s="5"/>
      <c r="DC515" s="7"/>
      <c r="DD515"/>
      <c r="DE515" s="5"/>
      <c r="DF515" s="7"/>
      <c r="DG515"/>
      <c r="DH515" s="5"/>
      <c r="DI515" s="5"/>
      <c r="DJ515" s="7"/>
      <c r="DK515"/>
      <c r="DL515" s="5"/>
      <c r="DM515" s="5"/>
      <c r="DN515" s="7"/>
      <c r="DO515"/>
      <c r="DP515" s="5"/>
      <c r="DQ515" s="7"/>
      <c r="DR515"/>
      <c r="DS515" s="5"/>
      <c r="DT515" s="7"/>
      <c r="DU515"/>
      <c r="DV515" s="5"/>
      <c r="DW515" s="7"/>
      <c r="DX515"/>
      <c r="DY515" s="5"/>
      <c r="DZ515" s="7"/>
      <c r="EA515"/>
      <c r="EB515" s="5"/>
      <c r="EC515" s="5"/>
      <c r="ED515" s="7"/>
      <c r="EE515"/>
      <c r="EF515" s="5"/>
      <c r="EG515" s="7"/>
      <c r="EH515"/>
      <c r="EI515" s="5"/>
      <c r="EJ515" s="5"/>
      <c r="EK515" s="7"/>
      <c r="EL515"/>
      <c r="EM515" s="5"/>
      <c r="EN515" s="7"/>
      <c r="EO515"/>
    </row>
    <row r="516" spans="18:145" ht="13.5">
      <c r="R516" s="10"/>
      <c r="S516"/>
      <c r="U516" s="5"/>
      <c r="V516" s="10"/>
      <c r="W516"/>
      <c r="Y516" s="5"/>
      <c r="Z516" s="10"/>
      <c r="AA516"/>
      <c r="AC516" s="5"/>
      <c r="AD516" s="7"/>
      <c r="AE516"/>
      <c r="AH516" s="5"/>
      <c r="AI516" s="7"/>
      <c r="AJ516"/>
      <c r="AK516" s="5"/>
      <c r="AL516" s="7"/>
      <c r="AM516"/>
      <c r="AO516" s="5"/>
      <c r="AP516" s="7"/>
      <c r="AQ516"/>
      <c r="BD516" s="5"/>
      <c r="BE516" s="7"/>
      <c r="BF516"/>
      <c r="BG516" s="5"/>
      <c r="BH516" s="7"/>
      <c r="BI516"/>
      <c r="BJ516" s="5"/>
      <c r="BK516" s="7"/>
      <c r="BL516"/>
      <c r="BQ516" s="5"/>
      <c r="BR516" s="7"/>
      <c r="BS516"/>
      <c r="BT516" s="5"/>
      <c r="BU516" s="7"/>
      <c r="BV516"/>
      <c r="BW516" s="5"/>
      <c r="BX516" s="7"/>
      <c r="BY516"/>
      <c r="CD516" s="5"/>
      <c r="CE516" s="7"/>
      <c r="CF516"/>
      <c r="CG516" s="5"/>
      <c r="CH516" s="5"/>
      <c r="CI516" s="7"/>
      <c r="CJ516"/>
      <c r="CK516" s="5"/>
      <c r="CL516" s="7"/>
      <c r="CM516"/>
      <c r="CN516" s="5"/>
      <c r="CO516" s="5"/>
      <c r="CP516" s="7"/>
      <c r="CQ516"/>
      <c r="CR516" s="5"/>
      <c r="CS516" s="7"/>
      <c r="CT516"/>
      <c r="CU516" s="5"/>
      <c r="CV516" s="7"/>
      <c r="CW516"/>
      <c r="CX516" s="5"/>
      <c r="CY516" s="7"/>
      <c r="CZ516"/>
      <c r="DA516" s="5"/>
      <c r="DB516" s="5"/>
      <c r="DC516" s="7"/>
      <c r="DD516"/>
      <c r="DE516" s="5"/>
      <c r="DF516" s="7"/>
      <c r="DG516"/>
      <c r="DH516" s="5"/>
      <c r="DI516" s="5"/>
      <c r="DJ516" s="7"/>
      <c r="DK516"/>
      <c r="DL516" s="5"/>
      <c r="DM516" s="5"/>
      <c r="DN516" s="7"/>
      <c r="DO516"/>
      <c r="DP516" s="5"/>
      <c r="DQ516" s="7"/>
      <c r="DR516"/>
      <c r="DS516" s="5"/>
      <c r="DT516" s="7"/>
      <c r="DU516"/>
      <c r="DV516" s="5"/>
      <c r="DW516" s="7"/>
      <c r="DX516"/>
      <c r="DY516" s="5"/>
      <c r="DZ516" s="7"/>
      <c r="EA516"/>
      <c r="EB516" s="5"/>
      <c r="EC516" s="5"/>
      <c r="ED516" s="7"/>
      <c r="EE516"/>
      <c r="EF516" s="5"/>
      <c r="EG516" s="7"/>
      <c r="EH516"/>
      <c r="EI516" s="5"/>
      <c r="EJ516" s="5"/>
      <c r="EK516" s="7"/>
      <c r="EL516"/>
      <c r="EM516" s="5"/>
      <c r="EN516" s="7"/>
      <c r="EO516"/>
    </row>
    <row r="517" spans="18:145" ht="13.5">
      <c r="R517" s="10"/>
      <c r="S517"/>
      <c r="U517" s="5"/>
      <c r="V517" s="10"/>
      <c r="W517"/>
      <c r="Y517" s="5"/>
      <c r="Z517" s="10"/>
      <c r="AA517"/>
      <c r="AC517" s="5"/>
      <c r="AD517" s="7"/>
      <c r="AE517"/>
      <c r="AH517" s="5"/>
      <c r="AI517" s="7"/>
      <c r="AJ517"/>
      <c r="AK517" s="5"/>
      <c r="AL517" s="7"/>
      <c r="AM517"/>
      <c r="AO517" s="5"/>
      <c r="AP517" s="7"/>
      <c r="AQ517"/>
      <c r="BD517" s="5"/>
      <c r="BE517" s="7"/>
      <c r="BF517"/>
      <c r="BG517" s="5"/>
      <c r="BH517" s="7"/>
      <c r="BI517"/>
      <c r="BJ517" s="5"/>
      <c r="BK517" s="7"/>
      <c r="BL517"/>
      <c r="BQ517" s="5"/>
      <c r="BR517" s="7"/>
      <c r="BS517"/>
      <c r="BT517" s="5"/>
      <c r="BU517" s="7"/>
      <c r="BV517"/>
      <c r="BW517" s="5"/>
      <c r="BX517" s="7"/>
      <c r="BY517"/>
      <c r="CD517" s="5"/>
      <c r="CE517" s="7"/>
      <c r="CF517"/>
      <c r="CG517" s="5"/>
      <c r="CH517" s="5"/>
      <c r="CI517" s="7"/>
      <c r="CJ517"/>
      <c r="CK517" s="5"/>
      <c r="CL517" s="7"/>
      <c r="CM517"/>
      <c r="CN517" s="5"/>
      <c r="CO517" s="5"/>
      <c r="CP517" s="7"/>
      <c r="CQ517"/>
      <c r="CR517" s="5"/>
      <c r="CS517" s="7"/>
      <c r="CT517"/>
      <c r="CU517" s="5"/>
      <c r="CV517" s="7"/>
      <c r="CW517"/>
      <c r="CX517" s="5"/>
      <c r="CY517" s="7"/>
      <c r="CZ517"/>
      <c r="DA517" s="5"/>
      <c r="DB517" s="5"/>
      <c r="DC517" s="7"/>
      <c r="DD517"/>
      <c r="DE517" s="5"/>
      <c r="DF517" s="7"/>
      <c r="DG517"/>
      <c r="DH517" s="5"/>
      <c r="DI517" s="5"/>
      <c r="DJ517" s="7"/>
      <c r="DK517"/>
      <c r="DL517" s="5"/>
      <c r="DM517" s="5"/>
      <c r="DN517" s="7"/>
      <c r="DO517"/>
      <c r="DP517" s="5"/>
      <c r="DQ517" s="7"/>
      <c r="DR517"/>
      <c r="DS517" s="5"/>
      <c r="DT517" s="7"/>
      <c r="DU517"/>
      <c r="DV517" s="5"/>
      <c r="DW517" s="7"/>
      <c r="DX517"/>
      <c r="DY517" s="5"/>
      <c r="DZ517" s="7"/>
      <c r="EA517"/>
      <c r="EB517" s="5"/>
      <c r="EC517" s="5"/>
      <c r="ED517" s="7"/>
      <c r="EE517"/>
      <c r="EF517" s="5"/>
      <c r="EG517" s="7"/>
      <c r="EH517"/>
      <c r="EI517" s="5"/>
      <c r="EJ517" s="5"/>
      <c r="EK517" s="7"/>
      <c r="EL517"/>
      <c r="EM517" s="5"/>
      <c r="EN517" s="7"/>
      <c r="EO517"/>
    </row>
    <row r="518" spans="18:145" ht="13.5">
      <c r="R518" s="10"/>
      <c r="S518"/>
      <c r="U518" s="5"/>
      <c r="V518" s="10"/>
      <c r="W518"/>
      <c r="Y518" s="5"/>
      <c r="Z518" s="10"/>
      <c r="AA518"/>
      <c r="AC518" s="5"/>
      <c r="AD518" s="7"/>
      <c r="AE518"/>
      <c r="AH518" s="5"/>
      <c r="AI518" s="7"/>
      <c r="AJ518"/>
      <c r="AK518" s="5"/>
      <c r="AL518" s="7"/>
      <c r="AM518"/>
      <c r="AO518" s="5"/>
      <c r="AP518" s="7"/>
      <c r="AQ518"/>
      <c r="BD518" s="5"/>
      <c r="BE518" s="7"/>
      <c r="BF518"/>
      <c r="BG518" s="5"/>
      <c r="BH518" s="7"/>
      <c r="BI518"/>
      <c r="BJ518" s="5"/>
      <c r="BK518" s="7"/>
      <c r="BL518"/>
      <c r="BQ518" s="5"/>
      <c r="BR518" s="7"/>
      <c r="BS518"/>
      <c r="BT518" s="5"/>
      <c r="BU518" s="7"/>
      <c r="BV518"/>
      <c r="BW518" s="5"/>
      <c r="BX518" s="7"/>
      <c r="BY518"/>
      <c r="CD518" s="5"/>
      <c r="CE518" s="7"/>
      <c r="CF518"/>
      <c r="CG518" s="5"/>
      <c r="CH518" s="5"/>
      <c r="CI518" s="7"/>
      <c r="CJ518"/>
      <c r="CK518" s="5"/>
      <c r="CL518" s="7"/>
      <c r="CM518"/>
      <c r="CN518" s="5"/>
      <c r="CO518" s="5"/>
      <c r="CP518" s="7"/>
      <c r="CQ518"/>
      <c r="CR518" s="5"/>
      <c r="CS518" s="7"/>
      <c r="CT518"/>
      <c r="CU518" s="5"/>
      <c r="CV518" s="7"/>
      <c r="CW518"/>
      <c r="CX518" s="5"/>
      <c r="CY518" s="7"/>
      <c r="CZ518"/>
      <c r="DA518" s="5"/>
      <c r="DB518" s="5"/>
      <c r="DC518" s="7"/>
      <c r="DD518"/>
      <c r="DE518" s="5"/>
      <c r="DF518" s="7"/>
      <c r="DG518"/>
      <c r="DH518" s="5"/>
      <c r="DI518" s="5"/>
      <c r="DJ518" s="7"/>
      <c r="DK518"/>
      <c r="DL518" s="5"/>
      <c r="DM518" s="5"/>
      <c r="DN518" s="7"/>
      <c r="DO518"/>
      <c r="DP518" s="5"/>
      <c r="DQ518" s="7"/>
      <c r="DR518"/>
      <c r="DS518" s="5"/>
      <c r="DT518" s="7"/>
      <c r="DU518"/>
      <c r="DV518" s="5"/>
      <c r="DW518" s="7"/>
      <c r="DX518"/>
      <c r="DY518" s="5"/>
      <c r="DZ518" s="7"/>
      <c r="EA518"/>
      <c r="EB518" s="5"/>
      <c r="EC518" s="5"/>
      <c r="ED518" s="7"/>
      <c r="EE518"/>
      <c r="EF518" s="5"/>
      <c r="EG518" s="7"/>
      <c r="EH518"/>
      <c r="EI518" s="5"/>
      <c r="EJ518" s="5"/>
      <c r="EK518" s="7"/>
      <c r="EL518"/>
      <c r="EM518" s="5"/>
      <c r="EN518" s="7"/>
      <c r="EO518"/>
    </row>
    <row r="519" spans="18:145" ht="13.5">
      <c r="R519" s="10"/>
      <c r="S519"/>
      <c r="U519" s="5"/>
      <c r="V519" s="10"/>
      <c r="W519"/>
      <c r="Y519" s="5"/>
      <c r="Z519" s="10"/>
      <c r="AA519"/>
      <c r="AC519" s="5"/>
      <c r="AD519" s="7"/>
      <c r="AE519"/>
      <c r="AH519" s="5"/>
      <c r="AI519" s="7"/>
      <c r="AJ519"/>
      <c r="AK519" s="5"/>
      <c r="AL519" s="7"/>
      <c r="AM519"/>
      <c r="AO519" s="5"/>
      <c r="AP519" s="7"/>
      <c r="AQ519"/>
      <c r="BD519" s="5"/>
      <c r="BE519" s="7"/>
      <c r="BF519"/>
      <c r="BG519" s="5"/>
      <c r="BH519" s="7"/>
      <c r="BI519"/>
      <c r="BJ519" s="5"/>
      <c r="BK519" s="7"/>
      <c r="BL519"/>
      <c r="BQ519" s="5"/>
      <c r="BR519" s="7"/>
      <c r="BS519"/>
      <c r="BT519" s="5"/>
      <c r="BU519" s="7"/>
      <c r="BV519"/>
      <c r="BW519" s="5"/>
      <c r="BX519" s="7"/>
      <c r="BY519"/>
      <c r="CD519" s="5"/>
      <c r="CE519" s="7"/>
      <c r="CF519"/>
      <c r="CG519" s="5"/>
      <c r="CH519" s="5"/>
      <c r="CI519" s="7"/>
      <c r="CJ519"/>
      <c r="CK519" s="5"/>
      <c r="CL519" s="7"/>
      <c r="CM519"/>
      <c r="CN519" s="5"/>
      <c r="CO519" s="5"/>
      <c r="CP519" s="7"/>
      <c r="CQ519"/>
      <c r="CR519" s="5"/>
      <c r="CS519" s="7"/>
      <c r="CT519"/>
      <c r="CU519" s="5"/>
      <c r="CV519" s="7"/>
      <c r="CW519"/>
      <c r="CX519" s="5"/>
      <c r="CY519" s="7"/>
      <c r="CZ519"/>
      <c r="DA519" s="5"/>
      <c r="DB519" s="5"/>
      <c r="DC519" s="7"/>
      <c r="DD519"/>
      <c r="DE519" s="5"/>
      <c r="DF519" s="7"/>
      <c r="DG519"/>
      <c r="DH519" s="5"/>
      <c r="DI519" s="5"/>
      <c r="DJ519" s="7"/>
      <c r="DK519"/>
      <c r="DL519" s="5"/>
      <c r="DM519" s="5"/>
      <c r="DN519" s="7"/>
      <c r="DO519"/>
      <c r="DP519" s="5"/>
      <c r="DQ519" s="7"/>
      <c r="DR519"/>
      <c r="DS519" s="5"/>
      <c r="DT519" s="7"/>
      <c r="DU519"/>
      <c r="DV519" s="5"/>
      <c r="DW519" s="7"/>
      <c r="DX519"/>
      <c r="DY519" s="5"/>
      <c r="DZ519" s="7"/>
      <c r="EA519"/>
      <c r="EB519" s="5"/>
      <c r="EC519" s="5"/>
      <c r="ED519" s="7"/>
      <c r="EE519"/>
      <c r="EF519" s="5"/>
      <c r="EG519" s="7"/>
      <c r="EH519"/>
      <c r="EI519" s="5"/>
      <c r="EJ519" s="5"/>
      <c r="EK519" s="7"/>
      <c r="EL519"/>
      <c r="EM519" s="5"/>
      <c r="EN519" s="7"/>
      <c r="EO519"/>
    </row>
    <row r="520" spans="18:145" ht="13.5">
      <c r="R520" s="10"/>
      <c r="S520"/>
      <c r="U520" s="5"/>
      <c r="V520" s="10"/>
      <c r="W520"/>
      <c r="Y520" s="5"/>
      <c r="Z520" s="10"/>
      <c r="AA520"/>
      <c r="AC520" s="5"/>
      <c r="AD520" s="7"/>
      <c r="AE520"/>
      <c r="AH520" s="5"/>
      <c r="AI520" s="7"/>
      <c r="AJ520"/>
      <c r="AK520" s="5"/>
      <c r="AL520" s="7"/>
      <c r="AM520"/>
      <c r="AO520" s="5"/>
      <c r="AP520" s="7"/>
      <c r="AQ520"/>
      <c r="BD520" s="5"/>
      <c r="BE520" s="7"/>
      <c r="BF520"/>
      <c r="BG520" s="5"/>
      <c r="BH520" s="7"/>
      <c r="BI520"/>
      <c r="BJ520" s="5"/>
      <c r="BK520" s="7"/>
      <c r="BL520"/>
      <c r="BQ520" s="5"/>
      <c r="BR520" s="7"/>
      <c r="BS520"/>
      <c r="BT520" s="5"/>
      <c r="BU520" s="7"/>
      <c r="BV520"/>
      <c r="BW520" s="5"/>
      <c r="BX520" s="7"/>
      <c r="BY520"/>
      <c r="CD520" s="5"/>
      <c r="CE520" s="7"/>
      <c r="CF520"/>
      <c r="CG520" s="5"/>
      <c r="CH520" s="5"/>
      <c r="CI520" s="7"/>
      <c r="CJ520"/>
      <c r="CK520" s="5"/>
      <c r="CL520" s="7"/>
      <c r="CM520"/>
      <c r="CN520" s="5"/>
      <c r="CO520" s="5"/>
      <c r="CP520" s="7"/>
      <c r="CQ520"/>
      <c r="CR520" s="5"/>
      <c r="CS520" s="7"/>
      <c r="CT520"/>
      <c r="CU520" s="5"/>
      <c r="CV520" s="7"/>
      <c r="CW520"/>
      <c r="CX520" s="5"/>
      <c r="CY520" s="7"/>
      <c r="CZ520"/>
      <c r="DA520" s="5"/>
      <c r="DB520" s="5"/>
      <c r="DC520" s="7"/>
      <c r="DD520"/>
      <c r="DE520" s="5"/>
      <c r="DF520" s="7"/>
      <c r="DG520"/>
      <c r="DH520" s="5"/>
      <c r="DI520" s="5"/>
      <c r="DJ520" s="7"/>
      <c r="DK520"/>
      <c r="DL520" s="5"/>
      <c r="DM520" s="5"/>
      <c r="DN520" s="7"/>
      <c r="DO520"/>
      <c r="DP520" s="5"/>
      <c r="DQ520" s="7"/>
      <c r="DR520"/>
      <c r="DS520" s="5"/>
      <c r="DT520" s="7"/>
      <c r="DU520"/>
      <c r="DV520" s="5"/>
      <c r="DW520" s="7"/>
      <c r="DX520"/>
      <c r="DY520" s="5"/>
      <c r="DZ520" s="7"/>
      <c r="EA520"/>
      <c r="EB520" s="5"/>
      <c r="EC520" s="5"/>
      <c r="ED520" s="7"/>
      <c r="EE520"/>
      <c r="EF520" s="5"/>
      <c r="EG520" s="7"/>
      <c r="EH520"/>
      <c r="EI520" s="5"/>
      <c r="EJ520" s="5"/>
      <c r="EK520" s="7"/>
      <c r="EL520"/>
      <c r="EM520" s="5"/>
      <c r="EN520" s="7"/>
      <c r="EO520"/>
    </row>
    <row r="521" spans="18:145" ht="13.5">
      <c r="R521" s="10"/>
      <c r="S521"/>
      <c r="U521" s="5"/>
      <c r="V521" s="10"/>
      <c r="W521"/>
      <c r="Y521" s="5"/>
      <c r="Z521" s="10"/>
      <c r="AA521"/>
      <c r="AC521" s="5"/>
      <c r="AD521" s="7"/>
      <c r="AE521"/>
      <c r="AH521" s="5"/>
      <c r="AI521" s="7"/>
      <c r="AJ521"/>
      <c r="AK521" s="5"/>
      <c r="AL521" s="7"/>
      <c r="AM521"/>
      <c r="AO521" s="5"/>
      <c r="AP521" s="7"/>
      <c r="AQ521"/>
      <c r="BD521" s="5"/>
      <c r="BE521" s="7"/>
      <c r="BF521"/>
      <c r="BG521" s="5"/>
      <c r="BH521" s="7"/>
      <c r="BI521"/>
      <c r="BJ521" s="5"/>
      <c r="BK521" s="7"/>
      <c r="BL521"/>
      <c r="BQ521" s="5"/>
      <c r="BR521" s="7"/>
      <c r="BS521"/>
      <c r="BT521" s="5"/>
      <c r="BU521" s="7"/>
      <c r="BV521"/>
      <c r="BW521" s="5"/>
      <c r="BX521" s="7"/>
      <c r="BY521"/>
      <c r="CD521" s="5"/>
      <c r="CE521" s="7"/>
      <c r="CF521"/>
      <c r="CG521" s="5"/>
      <c r="CH521" s="5"/>
      <c r="CI521" s="7"/>
      <c r="CJ521"/>
      <c r="CK521" s="5"/>
      <c r="CL521" s="7"/>
      <c r="CM521"/>
      <c r="CN521" s="5"/>
      <c r="CO521" s="5"/>
      <c r="CP521" s="7"/>
      <c r="CQ521"/>
      <c r="CR521" s="5"/>
      <c r="CS521" s="7"/>
      <c r="CT521"/>
      <c r="CU521" s="5"/>
      <c r="CV521" s="7"/>
      <c r="CW521"/>
      <c r="CX521" s="5"/>
      <c r="CY521" s="7"/>
      <c r="CZ521"/>
      <c r="DA521" s="5"/>
      <c r="DB521" s="5"/>
      <c r="DC521" s="7"/>
      <c r="DD521"/>
      <c r="DE521" s="5"/>
      <c r="DF521" s="7"/>
      <c r="DG521"/>
      <c r="DH521" s="5"/>
      <c r="DI521" s="5"/>
      <c r="DJ521" s="7"/>
      <c r="DK521"/>
      <c r="DL521" s="5"/>
      <c r="DM521" s="5"/>
      <c r="DN521" s="7"/>
      <c r="DO521"/>
      <c r="DP521" s="5"/>
      <c r="DQ521" s="7"/>
      <c r="DR521"/>
      <c r="DS521" s="5"/>
      <c r="DT521" s="7"/>
      <c r="DU521"/>
      <c r="DV521" s="5"/>
      <c r="DW521" s="7"/>
      <c r="DX521"/>
      <c r="DY521" s="5"/>
      <c r="DZ521" s="7"/>
      <c r="EA521"/>
      <c r="EB521" s="5"/>
      <c r="EC521" s="5"/>
      <c r="ED521" s="7"/>
      <c r="EE521"/>
      <c r="EF521" s="5"/>
      <c r="EG521" s="7"/>
      <c r="EH521"/>
      <c r="EI521" s="5"/>
      <c r="EJ521" s="5"/>
      <c r="EK521" s="7"/>
      <c r="EL521"/>
      <c r="EM521" s="5"/>
      <c r="EN521" s="7"/>
      <c r="EO521"/>
    </row>
    <row r="522" spans="18:145" ht="13.5">
      <c r="R522" s="10"/>
      <c r="S522"/>
      <c r="U522" s="5"/>
      <c r="V522" s="10"/>
      <c r="W522"/>
      <c r="Y522" s="5"/>
      <c r="Z522" s="10"/>
      <c r="AA522"/>
      <c r="AC522" s="5"/>
      <c r="AD522" s="7"/>
      <c r="AE522"/>
      <c r="AH522" s="5"/>
      <c r="AI522" s="7"/>
      <c r="AJ522"/>
      <c r="AK522" s="5"/>
      <c r="AL522" s="7"/>
      <c r="AM522"/>
      <c r="AO522" s="5"/>
      <c r="AP522" s="7"/>
      <c r="AQ522"/>
      <c r="BD522" s="5"/>
      <c r="BE522" s="7"/>
      <c r="BF522"/>
      <c r="BG522" s="5"/>
      <c r="BH522" s="7"/>
      <c r="BI522"/>
      <c r="BJ522" s="5"/>
      <c r="BK522" s="7"/>
      <c r="BL522"/>
      <c r="BQ522" s="5"/>
      <c r="BR522" s="7"/>
      <c r="BS522"/>
      <c r="BT522" s="5"/>
      <c r="BU522" s="7"/>
      <c r="BV522"/>
      <c r="BW522" s="5"/>
      <c r="BX522" s="7"/>
      <c r="BY522"/>
      <c r="CD522" s="5"/>
      <c r="CE522" s="7"/>
      <c r="CF522"/>
      <c r="CG522" s="5"/>
      <c r="CH522" s="5"/>
      <c r="CI522" s="7"/>
      <c r="CJ522"/>
      <c r="CK522" s="5"/>
      <c r="CL522" s="7"/>
      <c r="CM522"/>
      <c r="CN522" s="5"/>
      <c r="CO522" s="5"/>
      <c r="CP522" s="7"/>
      <c r="CQ522"/>
      <c r="CR522" s="5"/>
      <c r="CS522" s="7"/>
      <c r="CT522"/>
      <c r="CU522" s="5"/>
      <c r="CV522" s="7"/>
      <c r="CW522"/>
      <c r="CX522" s="5"/>
      <c r="CY522" s="7"/>
      <c r="CZ522"/>
      <c r="DA522" s="5"/>
      <c r="DB522" s="5"/>
      <c r="DC522" s="7"/>
      <c r="DD522"/>
      <c r="DE522" s="5"/>
      <c r="DF522" s="7"/>
      <c r="DG522"/>
      <c r="DH522" s="5"/>
      <c r="DI522" s="5"/>
      <c r="DJ522" s="7"/>
      <c r="DK522"/>
      <c r="DL522" s="5"/>
      <c r="DM522" s="5"/>
      <c r="DN522" s="7"/>
      <c r="DO522"/>
      <c r="DP522" s="5"/>
      <c r="DQ522" s="7"/>
      <c r="DR522"/>
      <c r="DS522" s="5"/>
      <c r="DT522" s="7"/>
      <c r="DU522"/>
      <c r="DV522" s="5"/>
      <c r="DW522" s="7"/>
      <c r="DX522"/>
      <c r="DY522" s="5"/>
      <c r="DZ522" s="7"/>
      <c r="EA522"/>
      <c r="EB522" s="5"/>
      <c r="EC522" s="5"/>
      <c r="ED522" s="7"/>
      <c r="EE522"/>
      <c r="EF522" s="5"/>
      <c r="EG522" s="7"/>
      <c r="EH522"/>
      <c r="EI522" s="5"/>
      <c r="EJ522" s="5"/>
      <c r="EK522" s="7"/>
      <c r="EL522"/>
      <c r="EM522" s="5"/>
      <c r="EN522" s="7"/>
      <c r="EO522"/>
    </row>
    <row r="523" spans="18:145" ht="13.5">
      <c r="R523" s="10"/>
      <c r="S523"/>
      <c r="U523" s="5"/>
      <c r="V523" s="10"/>
      <c r="W523"/>
      <c r="Y523" s="5"/>
      <c r="Z523" s="10"/>
      <c r="AA523"/>
      <c r="AC523" s="5"/>
      <c r="AD523" s="7"/>
      <c r="AE523"/>
      <c r="AH523" s="5"/>
      <c r="AI523" s="7"/>
      <c r="AJ523"/>
      <c r="AK523" s="5"/>
      <c r="AL523" s="7"/>
      <c r="AM523"/>
      <c r="AO523" s="5"/>
      <c r="AP523" s="7"/>
      <c r="AQ523"/>
      <c r="BD523" s="5"/>
      <c r="BE523" s="7"/>
      <c r="BF523"/>
      <c r="BG523" s="5"/>
      <c r="BH523" s="7"/>
      <c r="BI523"/>
      <c r="BJ523" s="5"/>
      <c r="BK523" s="7"/>
      <c r="BL523"/>
      <c r="BQ523" s="5"/>
      <c r="BR523" s="7"/>
      <c r="BS523"/>
      <c r="BT523" s="5"/>
      <c r="BU523" s="7"/>
      <c r="BV523"/>
      <c r="BW523" s="5"/>
      <c r="BX523" s="7"/>
      <c r="BY523"/>
      <c r="CD523" s="5"/>
      <c r="CE523" s="7"/>
      <c r="CF523"/>
      <c r="CG523" s="5"/>
      <c r="CH523" s="5"/>
      <c r="CI523" s="7"/>
      <c r="CJ523"/>
      <c r="CK523" s="5"/>
      <c r="CL523" s="7"/>
      <c r="CM523"/>
      <c r="CN523" s="5"/>
      <c r="CO523" s="5"/>
      <c r="CP523" s="7"/>
      <c r="CQ523"/>
      <c r="CR523" s="5"/>
      <c r="CS523" s="7"/>
      <c r="CT523"/>
      <c r="CU523" s="5"/>
      <c r="CV523" s="7"/>
      <c r="CW523"/>
      <c r="CX523" s="5"/>
      <c r="CY523" s="7"/>
      <c r="CZ523"/>
      <c r="DA523" s="5"/>
      <c r="DB523" s="5"/>
      <c r="DC523" s="7"/>
      <c r="DD523"/>
      <c r="DE523" s="5"/>
      <c r="DF523" s="7"/>
      <c r="DG523"/>
      <c r="DH523" s="5"/>
      <c r="DI523" s="5"/>
      <c r="DJ523" s="7"/>
      <c r="DK523"/>
      <c r="DL523" s="5"/>
      <c r="DM523" s="5"/>
      <c r="DN523" s="7"/>
      <c r="DO523"/>
      <c r="DP523" s="5"/>
      <c r="DQ523" s="7"/>
      <c r="DR523"/>
      <c r="DS523" s="5"/>
      <c r="DT523" s="7"/>
      <c r="DU523"/>
      <c r="DV523" s="5"/>
      <c r="DW523" s="7"/>
      <c r="DX523"/>
      <c r="DY523" s="5"/>
      <c r="DZ523" s="7"/>
      <c r="EA523"/>
      <c r="EB523" s="5"/>
      <c r="EC523" s="5"/>
      <c r="ED523" s="7"/>
      <c r="EE523"/>
      <c r="EF523" s="5"/>
      <c r="EG523" s="7"/>
      <c r="EH523"/>
      <c r="EI523" s="5"/>
      <c r="EJ523" s="5"/>
      <c r="EK523" s="7"/>
      <c r="EL523"/>
      <c r="EM523" s="5"/>
      <c r="EN523" s="7"/>
      <c r="EO523"/>
    </row>
    <row r="524" spans="18:145" ht="13.5">
      <c r="R524" s="10"/>
      <c r="S524"/>
      <c r="U524" s="5"/>
      <c r="V524" s="10"/>
      <c r="W524"/>
      <c r="Y524" s="5"/>
      <c r="Z524" s="10"/>
      <c r="AA524"/>
      <c r="AC524" s="5"/>
      <c r="AD524" s="7"/>
      <c r="AE524"/>
      <c r="AH524" s="5"/>
      <c r="AI524" s="7"/>
      <c r="AJ524"/>
      <c r="AK524" s="5"/>
      <c r="AL524" s="7"/>
      <c r="AM524"/>
      <c r="AO524" s="5"/>
      <c r="AP524" s="7"/>
      <c r="AQ524"/>
      <c r="BD524" s="5"/>
      <c r="BE524" s="7"/>
      <c r="BF524"/>
      <c r="BG524" s="5"/>
      <c r="BH524" s="7"/>
      <c r="BI524"/>
      <c r="BJ524" s="5"/>
      <c r="BK524" s="7"/>
      <c r="BL524"/>
      <c r="BQ524" s="5"/>
      <c r="BR524" s="7"/>
      <c r="BS524"/>
      <c r="BT524" s="5"/>
      <c r="BU524" s="7"/>
      <c r="BV524"/>
      <c r="BW524" s="5"/>
      <c r="BX524" s="7"/>
      <c r="BY524"/>
      <c r="CD524" s="5"/>
      <c r="CE524" s="7"/>
      <c r="CF524"/>
      <c r="CG524" s="5"/>
      <c r="CH524" s="5"/>
      <c r="CI524" s="7"/>
      <c r="CJ524"/>
      <c r="CK524" s="5"/>
      <c r="CL524" s="7"/>
      <c r="CM524"/>
      <c r="CN524" s="5"/>
      <c r="CO524" s="5"/>
      <c r="CP524" s="7"/>
      <c r="CQ524"/>
      <c r="CR524" s="5"/>
      <c r="CS524" s="7"/>
      <c r="CT524"/>
      <c r="CU524" s="5"/>
      <c r="CV524" s="7"/>
      <c r="CW524"/>
      <c r="CX524" s="5"/>
      <c r="CY524" s="7"/>
      <c r="CZ524"/>
      <c r="DA524" s="5"/>
      <c r="DB524" s="5"/>
      <c r="DC524" s="7"/>
      <c r="DD524"/>
      <c r="DE524" s="5"/>
      <c r="DF524" s="7"/>
      <c r="DG524"/>
      <c r="DH524" s="5"/>
      <c r="DI524" s="5"/>
      <c r="DJ524" s="7"/>
      <c r="DK524"/>
      <c r="DL524" s="5"/>
      <c r="DM524" s="5"/>
      <c r="DN524" s="7"/>
      <c r="DO524"/>
      <c r="DP524" s="5"/>
      <c r="DQ524" s="7"/>
      <c r="DR524"/>
      <c r="DS524" s="5"/>
      <c r="DT524" s="7"/>
      <c r="DU524"/>
      <c r="DV524" s="5"/>
      <c r="DW524" s="7"/>
      <c r="DX524"/>
      <c r="DY524" s="5"/>
      <c r="DZ524" s="7"/>
      <c r="EA524"/>
      <c r="EB524" s="5"/>
      <c r="EC524" s="5"/>
      <c r="ED524" s="7"/>
      <c r="EE524"/>
      <c r="EF524" s="5"/>
      <c r="EG524" s="7"/>
      <c r="EH524"/>
      <c r="EI524" s="5"/>
      <c r="EJ524" s="5"/>
      <c r="EK524" s="7"/>
      <c r="EL524"/>
      <c r="EM524" s="5"/>
      <c r="EN524" s="7"/>
      <c r="EO524"/>
    </row>
    <row r="525" spans="18:145" ht="13.5">
      <c r="R525" s="10"/>
      <c r="S525"/>
      <c r="U525" s="5"/>
      <c r="V525" s="10"/>
      <c r="W525"/>
      <c r="Y525" s="5"/>
      <c r="Z525" s="10"/>
      <c r="AA525"/>
      <c r="AC525" s="5"/>
      <c r="AD525" s="7"/>
      <c r="AE525"/>
      <c r="AH525" s="5"/>
      <c r="AI525" s="7"/>
      <c r="AJ525"/>
      <c r="AK525" s="5"/>
      <c r="AL525" s="7"/>
      <c r="AM525"/>
      <c r="AO525" s="5"/>
      <c r="AP525" s="7"/>
      <c r="AQ525"/>
      <c r="BD525" s="5"/>
      <c r="BE525" s="7"/>
      <c r="BF525"/>
      <c r="BG525" s="5"/>
      <c r="BH525" s="7"/>
      <c r="BI525"/>
      <c r="BJ525" s="5"/>
      <c r="BK525" s="7"/>
      <c r="BL525"/>
      <c r="BQ525" s="5"/>
      <c r="BR525" s="7"/>
      <c r="BS525"/>
      <c r="BT525" s="5"/>
      <c r="BU525" s="7"/>
      <c r="BV525"/>
      <c r="BW525" s="5"/>
      <c r="BX525" s="7"/>
      <c r="BY525"/>
      <c r="CD525" s="5"/>
      <c r="CE525" s="7"/>
      <c r="CF525"/>
      <c r="CG525" s="5"/>
      <c r="CH525" s="5"/>
      <c r="CI525" s="7"/>
      <c r="CJ525"/>
      <c r="CK525" s="5"/>
      <c r="CL525" s="7"/>
      <c r="CM525"/>
      <c r="CN525" s="5"/>
      <c r="CO525" s="5"/>
      <c r="CP525" s="7"/>
      <c r="CQ525"/>
      <c r="CR525" s="5"/>
      <c r="CS525" s="7"/>
      <c r="CT525"/>
      <c r="CU525" s="5"/>
      <c r="CV525" s="7"/>
      <c r="CW525"/>
      <c r="CX525" s="5"/>
      <c r="CY525" s="7"/>
      <c r="CZ525"/>
      <c r="DA525" s="5"/>
      <c r="DB525" s="5"/>
      <c r="DC525" s="7"/>
      <c r="DD525"/>
      <c r="DE525" s="5"/>
      <c r="DF525" s="7"/>
      <c r="DG525"/>
      <c r="DH525" s="5"/>
      <c r="DI525" s="5"/>
      <c r="DJ525" s="7"/>
      <c r="DK525"/>
      <c r="DL525" s="5"/>
      <c r="DM525" s="5"/>
      <c r="DN525" s="7"/>
      <c r="DO525"/>
      <c r="DP525" s="5"/>
      <c r="DQ525" s="7"/>
      <c r="DR525"/>
      <c r="DS525" s="5"/>
      <c r="DT525" s="7"/>
      <c r="DU525"/>
      <c r="DV525" s="5"/>
      <c r="DW525" s="7"/>
      <c r="DX525"/>
      <c r="DY525" s="5"/>
      <c r="DZ525" s="7"/>
      <c r="EA525"/>
      <c r="EB525" s="5"/>
      <c r="EC525" s="5"/>
      <c r="ED525" s="7"/>
      <c r="EE525"/>
      <c r="EF525" s="5"/>
      <c r="EG525" s="7"/>
      <c r="EH525"/>
      <c r="EI525" s="5"/>
      <c r="EJ525" s="5"/>
      <c r="EK525" s="7"/>
      <c r="EL525"/>
      <c r="EM525" s="5"/>
      <c r="EN525" s="7"/>
      <c r="EO525"/>
    </row>
    <row r="526" spans="18:145" ht="13.5">
      <c r="R526" s="10"/>
      <c r="S526"/>
      <c r="U526" s="5"/>
      <c r="V526" s="10"/>
      <c r="W526"/>
      <c r="Y526" s="5"/>
      <c r="Z526" s="10"/>
      <c r="AA526"/>
      <c r="AC526" s="5"/>
      <c r="AD526" s="7"/>
      <c r="AE526"/>
      <c r="AH526" s="5"/>
      <c r="AI526" s="7"/>
      <c r="AJ526"/>
      <c r="AK526" s="5"/>
      <c r="AL526" s="7"/>
      <c r="AM526"/>
      <c r="AO526" s="5"/>
      <c r="AP526" s="7"/>
      <c r="AQ526"/>
      <c r="BD526" s="5"/>
      <c r="BE526" s="7"/>
      <c r="BF526"/>
      <c r="BG526" s="5"/>
      <c r="BH526" s="7"/>
      <c r="BI526"/>
      <c r="BJ526" s="5"/>
      <c r="BK526" s="7"/>
      <c r="BL526"/>
      <c r="BQ526" s="5"/>
      <c r="BR526" s="7"/>
      <c r="BS526"/>
      <c r="BT526" s="5"/>
      <c r="BU526" s="7"/>
      <c r="BV526"/>
      <c r="BW526" s="5"/>
      <c r="BX526" s="7"/>
      <c r="BY526"/>
      <c r="CD526" s="5"/>
      <c r="CE526" s="7"/>
      <c r="CF526"/>
      <c r="CG526" s="5"/>
      <c r="CH526" s="5"/>
      <c r="CI526" s="7"/>
      <c r="CJ526"/>
      <c r="CK526" s="5"/>
      <c r="CL526" s="7"/>
      <c r="CM526"/>
      <c r="CN526" s="5"/>
      <c r="CO526" s="5"/>
      <c r="CP526" s="7"/>
      <c r="CQ526"/>
      <c r="CR526" s="5"/>
      <c r="CS526" s="7"/>
      <c r="CT526"/>
      <c r="CU526" s="5"/>
      <c r="CV526" s="7"/>
      <c r="CW526"/>
      <c r="CX526" s="5"/>
      <c r="CY526" s="7"/>
      <c r="CZ526"/>
      <c r="DA526" s="5"/>
      <c r="DB526" s="5"/>
      <c r="DC526" s="7"/>
      <c r="DD526"/>
      <c r="DE526" s="5"/>
      <c r="DF526" s="7"/>
      <c r="DG526"/>
      <c r="DH526" s="5"/>
      <c r="DI526" s="5"/>
      <c r="DJ526" s="7"/>
      <c r="DK526"/>
      <c r="DL526" s="5"/>
      <c r="DM526" s="5"/>
      <c r="DN526" s="7"/>
      <c r="DO526"/>
      <c r="DP526" s="5"/>
      <c r="DQ526" s="7"/>
      <c r="DR526"/>
      <c r="DS526" s="5"/>
      <c r="DT526" s="7"/>
      <c r="DU526"/>
      <c r="DV526" s="5"/>
      <c r="DW526" s="7"/>
      <c r="DX526"/>
      <c r="DY526" s="5"/>
      <c r="DZ526" s="7"/>
      <c r="EA526"/>
      <c r="EB526" s="5"/>
      <c r="EC526" s="5"/>
      <c r="ED526" s="7"/>
      <c r="EE526"/>
      <c r="EF526" s="5"/>
      <c r="EG526" s="7"/>
      <c r="EH526"/>
      <c r="EI526" s="5"/>
      <c r="EJ526" s="5"/>
      <c r="EK526" s="7"/>
      <c r="EL526"/>
      <c r="EM526" s="5"/>
      <c r="EN526" s="7"/>
      <c r="EO526"/>
    </row>
    <row r="527" spans="18:145" ht="13.5">
      <c r="R527" s="10"/>
      <c r="S527"/>
      <c r="U527" s="5"/>
      <c r="V527" s="10"/>
      <c r="W527"/>
      <c r="Y527" s="5"/>
      <c r="Z527" s="10"/>
      <c r="AA527"/>
      <c r="AC527" s="5"/>
      <c r="AD527" s="7"/>
      <c r="AE527"/>
      <c r="AH527" s="5"/>
      <c r="AI527" s="7"/>
      <c r="AJ527"/>
      <c r="AK527" s="5"/>
      <c r="AL527" s="7"/>
      <c r="AM527"/>
      <c r="AO527" s="5"/>
      <c r="AP527" s="7"/>
      <c r="AQ527"/>
      <c r="BD527" s="5"/>
      <c r="BE527" s="7"/>
      <c r="BF527"/>
      <c r="BG527" s="5"/>
      <c r="BH527" s="7"/>
      <c r="BI527"/>
      <c r="BJ527" s="5"/>
      <c r="BK527" s="7"/>
      <c r="BL527"/>
      <c r="BQ527" s="5"/>
      <c r="BR527" s="7"/>
      <c r="BS527"/>
      <c r="BT527" s="5"/>
      <c r="BU527" s="7"/>
      <c r="BV527"/>
      <c r="BW527" s="5"/>
      <c r="BX527" s="7"/>
      <c r="BY527"/>
      <c r="CD527" s="5"/>
      <c r="CE527" s="7"/>
      <c r="CF527"/>
      <c r="CG527" s="5"/>
      <c r="CH527" s="5"/>
      <c r="CI527" s="7"/>
      <c r="CJ527"/>
      <c r="CK527" s="5"/>
      <c r="CL527" s="7"/>
      <c r="CM527"/>
      <c r="CN527" s="5"/>
      <c r="CO527" s="5"/>
      <c r="CP527" s="7"/>
      <c r="CQ527"/>
      <c r="CR527" s="5"/>
      <c r="CS527" s="7"/>
      <c r="CT527"/>
      <c r="CU527" s="5"/>
      <c r="CV527" s="7"/>
      <c r="CW527"/>
      <c r="CX527" s="5"/>
      <c r="CY527" s="7"/>
      <c r="CZ527"/>
      <c r="DA527" s="5"/>
      <c r="DB527" s="5"/>
      <c r="DC527" s="7"/>
      <c r="DD527"/>
      <c r="DE527" s="5"/>
      <c r="DF527" s="7"/>
      <c r="DG527"/>
      <c r="DH527" s="5"/>
      <c r="DI527" s="5"/>
      <c r="DJ527" s="7"/>
      <c r="DK527"/>
      <c r="DL527" s="5"/>
      <c r="DM527" s="5"/>
      <c r="DN527" s="7"/>
      <c r="DO527"/>
      <c r="DP527" s="5"/>
      <c r="DQ527" s="7"/>
      <c r="DR527"/>
      <c r="DS527" s="5"/>
      <c r="DT527" s="7"/>
      <c r="DU527"/>
      <c r="DV527" s="5"/>
      <c r="DW527" s="7"/>
      <c r="DX527"/>
      <c r="DY527" s="5"/>
      <c r="DZ527" s="7"/>
      <c r="EA527"/>
      <c r="EB527" s="5"/>
      <c r="EC527" s="5"/>
      <c r="ED527" s="7"/>
      <c r="EE527"/>
      <c r="EF527" s="5"/>
      <c r="EG527" s="7"/>
      <c r="EH527"/>
      <c r="EI527" s="5"/>
      <c r="EJ527" s="5"/>
      <c r="EK527" s="7"/>
      <c r="EL527"/>
      <c r="EM527" s="5"/>
      <c r="EN527" s="7"/>
      <c r="EO527"/>
    </row>
    <row r="528" spans="18:145" ht="13.5">
      <c r="R528" s="10"/>
      <c r="S528"/>
      <c r="U528" s="5"/>
      <c r="V528" s="10"/>
      <c r="W528"/>
      <c r="Y528" s="5"/>
      <c r="Z528" s="10"/>
      <c r="AA528"/>
      <c r="AC528" s="5"/>
      <c r="AD528" s="7"/>
      <c r="AE528"/>
      <c r="AH528" s="5"/>
      <c r="AI528" s="7"/>
      <c r="AJ528"/>
      <c r="AK528" s="5"/>
      <c r="AL528" s="7"/>
      <c r="AM528"/>
      <c r="AO528" s="5"/>
      <c r="AP528" s="7"/>
      <c r="AQ528"/>
      <c r="BD528" s="5"/>
      <c r="BE528" s="7"/>
      <c r="BF528"/>
      <c r="BG528" s="5"/>
      <c r="BH528" s="7"/>
      <c r="BI528"/>
      <c r="BJ528" s="5"/>
      <c r="BK528" s="7"/>
      <c r="BL528"/>
      <c r="BQ528" s="5"/>
      <c r="BR528" s="7"/>
      <c r="BS528"/>
      <c r="BT528" s="5"/>
      <c r="BU528" s="7"/>
      <c r="BV528"/>
      <c r="BW528" s="5"/>
      <c r="BX528" s="7"/>
      <c r="BY528"/>
      <c r="CD528" s="5"/>
      <c r="CE528" s="7"/>
      <c r="CF528"/>
      <c r="CG528" s="5"/>
      <c r="CH528" s="5"/>
      <c r="CI528" s="7"/>
      <c r="CJ528"/>
      <c r="CK528" s="5"/>
      <c r="CL528" s="7"/>
      <c r="CM528"/>
      <c r="CN528" s="5"/>
      <c r="CO528" s="5"/>
      <c r="CP528" s="7"/>
      <c r="CQ528"/>
      <c r="CR528" s="5"/>
      <c r="CS528" s="7"/>
      <c r="CT528"/>
      <c r="CU528" s="5"/>
      <c r="CV528" s="7"/>
      <c r="CW528"/>
      <c r="CX528" s="5"/>
      <c r="CY528" s="7"/>
      <c r="CZ528"/>
      <c r="DA528" s="5"/>
      <c r="DB528" s="5"/>
      <c r="DC528" s="7"/>
      <c r="DD528"/>
      <c r="DE528" s="5"/>
      <c r="DF528" s="7"/>
      <c r="DG528"/>
      <c r="DH528" s="5"/>
      <c r="DI528" s="5"/>
      <c r="DJ528" s="7"/>
      <c r="DK528"/>
      <c r="DL528" s="5"/>
      <c r="DM528" s="5"/>
      <c r="DN528" s="7"/>
      <c r="DO528"/>
      <c r="DP528" s="5"/>
      <c r="DQ528" s="7"/>
      <c r="DR528"/>
      <c r="DS528" s="5"/>
      <c r="DT528" s="7"/>
      <c r="DU528"/>
      <c r="DV528" s="5"/>
      <c r="DW528" s="7"/>
      <c r="DX528"/>
      <c r="DY528" s="5"/>
      <c r="DZ528" s="7"/>
      <c r="EA528"/>
      <c r="EB528" s="5"/>
      <c r="EC528" s="5"/>
      <c r="ED528" s="7"/>
      <c r="EE528"/>
      <c r="EF528" s="5"/>
      <c r="EG528" s="7"/>
      <c r="EH528"/>
      <c r="EI528" s="5"/>
      <c r="EJ528" s="5"/>
      <c r="EK528" s="7"/>
      <c r="EL528"/>
      <c r="EM528" s="5"/>
      <c r="EN528" s="7"/>
      <c r="EO528"/>
    </row>
    <row r="529" spans="18:145" ht="13.5">
      <c r="R529" s="10"/>
      <c r="S529"/>
      <c r="U529" s="5"/>
      <c r="V529" s="10"/>
      <c r="W529"/>
      <c r="Y529" s="5"/>
      <c r="Z529" s="10"/>
      <c r="AA529"/>
      <c r="AC529" s="5"/>
      <c r="AD529" s="7"/>
      <c r="AE529"/>
      <c r="AH529" s="5"/>
      <c r="AI529" s="7"/>
      <c r="AJ529"/>
      <c r="AK529" s="5"/>
      <c r="AL529" s="7"/>
      <c r="AM529"/>
      <c r="AO529" s="5"/>
      <c r="AP529" s="7"/>
      <c r="AQ529"/>
      <c r="BD529" s="5"/>
      <c r="BE529" s="7"/>
      <c r="BF529"/>
      <c r="BG529" s="5"/>
      <c r="BH529" s="7"/>
      <c r="BI529"/>
      <c r="BJ529" s="5"/>
      <c r="BK529" s="7"/>
      <c r="BL529"/>
      <c r="BQ529" s="5"/>
      <c r="BR529" s="7"/>
      <c r="BS529"/>
      <c r="BT529" s="5"/>
      <c r="BU529" s="7"/>
      <c r="BV529"/>
      <c r="BW529" s="5"/>
      <c r="BX529" s="7"/>
      <c r="BY529"/>
      <c r="CD529" s="5"/>
      <c r="CE529" s="7"/>
      <c r="CF529"/>
      <c r="CG529" s="5"/>
      <c r="CH529" s="5"/>
      <c r="CI529" s="7"/>
      <c r="CJ529"/>
      <c r="CK529" s="5"/>
      <c r="CL529" s="7"/>
      <c r="CM529"/>
      <c r="CN529" s="5"/>
      <c r="CO529" s="5"/>
      <c r="CP529" s="7"/>
      <c r="CQ529"/>
      <c r="CR529" s="5"/>
      <c r="CS529" s="7"/>
      <c r="CT529"/>
      <c r="CU529" s="5"/>
      <c r="CV529" s="7"/>
      <c r="CW529"/>
      <c r="CX529" s="5"/>
      <c r="CY529" s="7"/>
      <c r="CZ529"/>
      <c r="DA529" s="5"/>
      <c r="DB529" s="5"/>
      <c r="DC529" s="7"/>
      <c r="DD529"/>
      <c r="DE529" s="5"/>
      <c r="DF529" s="7"/>
      <c r="DG529"/>
      <c r="DH529" s="5"/>
      <c r="DI529" s="5"/>
      <c r="DJ529" s="7"/>
      <c r="DK529"/>
      <c r="DL529" s="5"/>
      <c r="DM529" s="5"/>
      <c r="DN529" s="7"/>
      <c r="DO529"/>
      <c r="DP529" s="5"/>
      <c r="DQ529" s="7"/>
      <c r="DR529"/>
      <c r="DS529" s="5"/>
      <c r="DT529" s="7"/>
      <c r="DU529"/>
      <c r="DV529" s="5"/>
      <c r="DW529" s="7"/>
      <c r="DX529"/>
      <c r="DY529" s="5"/>
      <c r="DZ529" s="7"/>
      <c r="EA529"/>
      <c r="EB529" s="5"/>
      <c r="EC529" s="5"/>
      <c r="ED529" s="7"/>
      <c r="EE529"/>
      <c r="EF529" s="5"/>
      <c r="EG529" s="7"/>
      <c r="EH529"/>
      <c r="EI529" s="5"/>
      <c r="EJ529" s="5"/>
      <c r="EK529" s="7"/>
      <c r="EL529"/>
      <c r="EM529" s="5"/>
      <c r="EN529" s="7"/>
      <c r="EO529"/>
    </row>
    <row r="530" spans="18:145" ht="13.5">
      <c r="R530" s="10"/>
      <c r="S530"/>
      <c r="U530" s="5"/>
      <c r="V530" s="10"/>
      <c r="W530"/>
      <c r="Y530" s="5"/>
      <c r="Z530" s="10"/>
      <c r="AA530"/>
      <c r="AC530" s="5"/>
      <c r="AD530" s="7"/>
      <c r="AE530"/>
      <c r="AH530" s="5"/>
      <c r="AI530" s="7"/>
      <c r="AJ530"/>
      <c r="AK530" s="5"/>
      <c r="AL530" s="7"/>
      <c r="AM530"/>
      <c r="AO530" s="5"/>
      <c r="AP530" s="7"/>
      <c r="AQ530"/>
      <c r="BD530" s="5"/>
      <c r="BE530" s="7"/>
      <c r="BF530"/>
      <c r="BG530" s="5"/>
      <c r="BH530" s="7"/>
      <c r="BI530"/>
      <c r="BJ530" s="5"/>
      <c r="BK530" s="7"/>
      <c r="BL530"/>
      <c r="BQ530" s="5"/>
      <c r="BR530" s="7"/>
      <c r="BS530"/>
      <c r="BT530" s="5"/>
      <c r="BU530" s="7"/>
      <c r="BV530"/>
      <c r="BW530" s="5"/>
      <c r="BX530" s="7"/>
      <c r="BY530"/>
      <c r="CD530" s="5"/>
      <c r="CE530" s="7"/>
      <c r="CF530"/>
      <c r="CG530" s="5"/>
      <c r="CH530" s="5"/>
      <c r="CI530" s="7"/>
      <c r="CJ530"/>
      <c r="CK530" s="5"/>
      <c r="CL530" s="7"/>
      <c r="CM530"/>
      <c r="CN530" s="5"/>
      <c r="CO530" s="5"/>
      <c r="CP530" s="7"/>
      <c r="CQ530"/>
      <c r="CR530" s="5"/>
      <c r="CS530" s="7"/>
      <c r="CT530"/>
      <c r="CU530" s="5"/>
      <c r="CV530" s="7"/>
      <c r="CW530"/>
      <c r="CX530" s="5"/>
      <c r="CY530" s="7"/>
      <c r="CZ530"/>
      <c r="DA530" s="5"/>
      <c r="DB530" s="5"/>
      <c r="DC530" s="7"/>
      <c r="DD530"/>
      <c r="DE530" s="5"/>
      <c r="DF530" s="7"/>
      <c r="DG530"/>
      <c r="DH530" s="5"/>
      <c r="DI530" s="5"/>
      <c r="DJ530" s="7"/>
      <c r="DK530"/>
      <c r="DL530" s="5"/>
      <c r="DM530" s="5"/>
      <c r="DN530" s="7"/>
      <c r="DO530"/>
      <c r="DP530" s="5"/>
      <c r="DQ530" s="7"/>
      <c r="DR530"/>
      <c r="DS530" s="5"/>
      <c r="DT530" s="7"/>
      <c r="DU530"/>
      <c r="DV530" s="5"/>
      <c r="DW530" s="7"/>
      <c r="DX530"/>
      <c r="DY530" s="5"/>
      <c r="DZ530" s="7"/>
      <c r="EA530"/>
      <c r="EB530" s="5"/>
      <c r="EC530" s="5"/>
      <c r="ED530" s="7"/>
      <c r="EE530"/>
      <c r="EF530" s="5"/>
      <c r="EG530" s="7"/>
      <c r="EH530"/>
      <c r="EI530" s="5"/>
      <c r="EJ530" s="5"/>
      <c r="EK530" s="7"/>
      <c r="EL530"/>
      <c r="EM530" s="5"/>
      <c r="EN530" s="7"/>
      <c r="EO530"/>
    </row>
    <row r="531" spans="18:145" ht="13.5">
      <c r="R531" s="10"/>
      <c r="S531"/>
      <c r="U531" s="5"/>
      <c r="V531" s="10"/>
      <c r="W531"/>
      <c r="Y531" s="5"/>
      <c r="Z531" s="10"/>
      <c r="AA531"/>
      <c r="AC531" s="5"/>
      <c r="AD531" s="7"/>
      <c r="AE531"/>
      <c r="AH531" s="5"/>
      <c r="AI531" s="7"/>
      <c r="AJ531"/>
      <c r="AK531" s="5"/>
      <c r="AL531" s="7"/>
      <c r="AM531"/>
      <c r="AO531" s="5"/>
      <c r="AP531" s="7"/>
      <c r="AQ531"/>
      <c r="BD531" s="5"/>
      <c r="BE531" s="7"/>
      <c r="BF531"/>
      <c r="BG531" s="5"/>
      <c r="BH531" s="7"/>
      <c r="BI531"/>
      <c r="BJ531" s="5"/>
      <c r="BK531" s="7"/>
      <c r="BL531"/>
      <c r="BQ531" s="5"/>
      <c r="BR531" s="7"/>
      <c r="BS531"/>
      <c r="BT531" s="5"/>
      <c r="BU531" s="7"/>
      <c r="BV531"/>
      <c r="BW531" s="5"/>
      <c r="BX531" s="7"/>
      <c r="BY531"/>
      <c r="CD531" s="5"/>
      <c r="CE531" s="7"/>
      <c r="CF531"/>
      <c r="CG531" s="5"/>
      <c r="CH531" s="5"/>
      <c r="CI531" s="7"/>
      <c r="CJ531"/>
      <c r="CK531" s="5"/>
      <c r="CL531" s="7"/>
      <c r="CM531"/>
      <c r="CN531" s="5"/>
      <c r="CO531" s="5"/>
      <c r="CP531" s="7"/>
      <c r="CQ531"/>
      <c r="CR531" s="5"/>
      <c r="CS531" s="7"/>
      <c r="CT531"/>
      <c r="CU531" s="5"/>
      <c r="CV531" s="7"/>
      <c r="CW531"/>
      <c r="CX531" s="5"/>
      <c r="CY531" s="7"/>
      <c r="CZ531"/>
      <c r="DA531" s="5"/>
      <c r="DB531" s="5"/>
      <c r="DC531" s="7"/>
      <c r="DD531"/>
      <c r="DE531" s="5"/>
      <c r="DF531" s="7"/>
      <c r="DG531"/>
      <c r="DH531" s="5"/>
      <c r="DI531" s="5"/>
      <c r="DJ531" s="7"/>
      <c r="DK531"/>
      <c r="DL531" s="5"/>
      <c r="DM531" s="5"/>
      <c r="DN531" s="7"/>
      <c r="DO531"/>
      <c r="DP531" s="5"/>
      <c r="DQ531" s="7"/>
      <c r="DR531"/>
      <c r="DS531" s="5"/>
      <c r="DT531" s="7"/>
      <c r="DU531"/>
      <c r="DV531" s="5"/>
      <c r="DW531" s="7"/>
      <c r="DX531"/>
      <c r="DY531" s="5"/>
      <c r="DZ531" s="7"/>
      <c r="EA531"/>
      <c r="EB531" s="5"/>
      <c r="EC531" s="5"/>
      <c r="ED531" s="7"/>
      <c r="EE531"/>
      <c r="EF531" s="5"/>
      <c r="EG531" s="7"/>
      <c r="EH531"/>
      <c r="EI531" s="5"/>
      <c r="EJ531" s="5"/>
      <c r="EK531" s="7"/>
      <c r="EL531"/>
      <c r="EM531" s="5"/>
      <c r="EN531" s="7"/>
      <c r="EO531"/>
    </row>
    <row r="532" spans="18:145" ht="13.5">
      <c r="R532" s="10"/>
      <c r="S532"/>
      <c r="U532" s="5"/>
      <c r="V532" s="10"/>
      <c r="W532"/>
      <c r="Y532" s="5"/>
      <c r="Z532" s="10"/>
      <c r="AA532"/>
      <c r="AC532" s="5"/>
      <c r="AD532" s="7"/>
      <c r="AE532"/>
      <c r="AH532" s="5"/>
      <c r="AI532" s="7"/>
      <c r="AJ532"/>
      <c r="AK532" s="5"/>
      <c r="AL532" s="7"/>
      <c r="AM532"/>
      <c r="AO532" s="5"/>
      <c r="AP532" s="7"/>
      <c r="AQ532"/>
      <c r="BD532" s="5"/>
      <c r="BE532" s="7"/>
      <c r="BF532"/>
      <c r="BG532" s="5"/>
      <c r="BH532" s="7"/>
      <c r="BI532"/>
      <c r="BJ532" s="5"/>
      <c r="BK532" s="7"/>
      <c r="BL532"/>
      <c r="BQ532" s="5"/>
      <c r="BR532" s="7"/>
      <c r="BS532"/>
      <c r="BT532" s="5"/>
      <c r="BU532" s="7"/>
      <c r="BV532"/>
      <c r="BW532" s="5"/>
      <c r="BX532" s="7"/>
      <c r="BY532"/>
      <c r="CD532" s="5"/>
      <c r="CE532" s="7"/>
      <c r="CF532"/>
      <c r="CG532" s="5"/>
      <c r="CH532" s="5"/>
      <c r="CI532" s="7"/>
      <c r="CJ532"/>
      <c r="CK532" s="5"/>
      <c r="CL532" s="7"/>
      <c r="CM532"/>
      <c r="CN532" s="5"/>
      <c r="CO532" s="5"/>
      <c r="CP532" s="7"/>
      <c r="CQ532"/>
      <c r="CR532" s="5"/>
      <c r="CS532" s="7"/>
      <c r="CT532"/>
      <c r="CU532" s="5"/>
      <c r="CV532" s="7"/>
      <c r="CW532"/>
      <c r="CX532" s="5"/>
      <c r="CY532" s="7"/>
      <c r="CZ532"/>
      <c r="DA532" s="5"/>
      <c r="DB532" s="5"/>
      <c r="DC532" s="7"/>
      <c r="DD532"/>
      <c r="DE532" s="5"/>
      <c r="DF532" s="7"/>
      <c r="DG532"/>
      <c r="DH532" s="5"/>
      <c r="DI532" s="5"/>
      <c r="DJ532" s="7"/>
      <c r="DK532"/>
      <c r="DL532" s="5"/>
      <c r="DM532" s="5"/>
      <c r="DN532" s="7"/>
      <c r="DO532"/>
      <c r="DP532" s="5"/>
      <c r="DQ532" s="7"/>
      <c r="DR532"/>
      <c r="DS532" s="5"/>
      <c r="DT532" s="7"/>
      <c r="DU532"/>
      <c r="DV532" s="5"/>
      <c r="DW532" s="7"/>
      <c r="DX532"/>
      <c r="DY532" s="5"/>
      <c r="DZ532" s="7"/>
      <c r="EA532"/>
      <c r="EB532" s="5"/>
      <c r="EC532" s="5"/>
      <c r="ED532" s="7"/>
      <c r="EE532"/>
      <c r="EF532" s="5"/>
      <c r="EG532" s="7"/>
      <c r="EH532"/>
      <c r="EI532" s="5"/>
      <c r="EJ532" s="5"/>
      <c r="EK532" s="7"/>
      <c r="EL532"/>
      <c r="EM532" s="5"/>
      <c r="EN532" s="7"/>
      <c r="EO532"/>
    </row>
    <row r="533" spans="18:145" ht="13.5">
      <c r="R533" s="10"/>
      <c r="S533"/>
      <c r="U533" s="5"/>
      <c r="V533" s="10"/>
      <c r="W533"/>
      <c r="Y533" s="5"/>
      <c r="Z533" s="10"/>
      <c r="AA533"/>
      <c r="AC533" s="5"/>
      <c r="AD533" s="7"/>
      <c r="AE533"/>
      <c r="AH533" s="5"/>
      <c r="AI533" s="7"/>
      <c r="AJ533"/>
      <c r="AK533" s="5"/>
      <c r="AL533" s="7"/>
      <c r="AM533"/>
      <c r="AO533" s="5"/>
      <c r="AP533" s="7"/>
      <c r="AQ533"/>
      <c r="BD533" s="5"/>
      <c r="BE533" s="7"/>
      <c r="BF533"/>
      <c r="BG533" s="5"/>
      <c r="BH533" s="7"/>
      <c r="BI533"/>
      <c r="BJ533" s="5"/>
      <c r="BK533" s="7"/>
      <c r="BL533"/>
      <c r="BQ533" s="5"/>
      <c r="BR533" s="7"/>
      <c r="BS533"/>
      <c r="BT533" s="5"/>
      <c r="BU533" s="7"/>
      <c r="BV533"/>
      <c r="BW533" s="5"/>
      <c r="BX533" s="7"/>
      <c r="BY533"/>
      <c r="CD533" s="5"/>
      <c r="CE533" s="7"/>
      <c r="CF533"/>
      <c r="CG533" s="5"/>
      <c r="CH533" s="5"/>
      <c r="CI533" s="7"/>
      <c r="CJ533"/>
      <c r="CK533" s="5"/>
      <c r="CL533" s="7"/>
      <c r="CM533"/>
      <c r="CN533" s="5"/>
      <c r="CO533" s="5"/>
      <c r="CP533" s="7"/>
      <c r="CQ533"/>
      <c r="CR533" s="5"/>
      <c r="CS533" s="7"/>
      <c r="CT533"/>
      <c r="CU533" s="5"/>
      <c r="CV533" s="7"/>
      <c r="CW533"/>
      <c r="CX533" s="5"/>
      <c r="CY533" s="7"/>
      <c r="CZ533"/>
      <c r="DA533" s="5"/>
      <c r="DB533" s="5"/>
      <c r="DC533" s="7"/>
      <c r="DD533"/>
      <c r="DE533" s="5"/>
      <c r="DF533" s="7"/>
      <c r="DG533"/>
      <c r="DH533" s="5"/>
      <c r="DI533" s="5"/>
      <c r="DJ533" s="7"/>
      <c r="DK533"/>
      <c r="DL533" s="5"/>
      <c r="DM533" s="5"/>
      <c r="DN533" s="7"/>
      <c r="DO533"/>
      <c r="DP533" s="5"/>
      <c r="DQ533" s="7"/>
      <c r="DR533"/>
      <c r="DS533" s="5"/>
      <c r="DT533" s="7"/>
      <c r="DU533"/>
      <c r="DV533" s="5"/>
      <c r="DW533" s="7"/>
      <c r="DX533"/>
      <c r="DY533" s="5"/>
      <c r="DZ533" s="7"/>
      <c r="EA533"/>
      <c r="EB533" s="5"/>
      <c r="EC533" s="5"/>
      <c r="ED533" s="7"/>
      <c r="EE533"/>
      <c r="EF533" s="5"/>
      <c r="EG533" s="7"/>
      <c r="EH533"/>
      <c r="EI533" s="5"/>
      <c r="EJ533" s="5"/>
      <c r="EK533" s="7"/>
      <c r="EL533"/>
      <c r="EM533" s="5"/>
      <c r="EN533" s="7"/>
      <c r="EO533"/>
    </row>
    <row r="534" spans="18:145" ht="13.5">
      <c r="R534" s="10"/>
      <c r="S534"/>
      <c r="U534" s="5"/>
      <c r="V534" s="10"/>
      <c r="W534"/>
      <c r="Y534" s="5"/>
      <c r="Z534" s="10"/>
      <c r="AA534"/>
      <c r="AC534" s="5"/>
      <c r="AD534" s="7"/>
      <c r="AE534"/>
      <c r="AH534" s="5"/>
      <c r="AI534" s="7"/>
      <c r="AJ534"/>
      <c r="AK534" s="5"/>
      <c r="AL534" s="7"/>
      <c r="AM534"/>
      <c r="AO534" s="5"/>
      <c r="AP534" s="7"/>
      <c r="AQ534"/>
      <c r="BD534" s="5"/>
      <c r="BE534" s="7"/>
      <c r="BF534"/>
      <c r="BG534" s="5"/>
      <c r="BH534" s="7"/>
      <c r="BI534"/>
      <c r="BJ534" s="5"/>
      <c r="BK534" s="7"/>
      <c r="BL534"/>
      <c r="BQ534" s="5"/>
      <c r="BR534" s="7"/>
      <c r="BS534"/>
      <c r="BT534" s="5"/>
      <c r="BU534" s="7"/>
      <c r="BV534"/>
      <c r="BW534" s="5"/>
      <c r="BX534" s="7"/>
      <c r="BY534"/>
      <c r="CD534" s="5"/>
      <c r="CE534" s="7"/>
      <c r="CF534"/>
      <c r="CG534" s="5"/>
      <c r="CH534" s="5"/>
      <c r="CI534" s="7"/>
      <c r="CJ534"/>
      <c r="CK534" s="5"/>
      <c r="CL534" s="7"/>
      <c r="CM534"/>
      <c r="CN534" s="5"/>
      <c r="CO534" s="5"/>
      <c r="CP534" s="7"/>
      <c r="CQ534"/>
      <c r="CR534" s="5"/>
      <c r="CS534" s="7"/>
      <c r="CT534"/>
      <c r="CU534" s="5"/>
      <c r="CV534" s="7"/>
      <c r="CW534"/>
      <c r="CX534" s="5"/>
      <c r="CY534" s="7"/>
      <c r="CZ534"/>
      <c r="DA534" s="5"/>
      <c r="DB534" s="5"/>
      <c r="DC534" s="7"/>
      <c r="DD534"/>
      <c r="DE534" s="5"/>
      <c r="DF534" s="7"/>
      <c r="DG534"/>
      <c r="DH534" s="5"/>
      <c r="DI534" s="5"/>
      <c r="DJ534" s="7"/>
      <c r="DK534"/>
      <c r="DL534" s="5"/>
      <c r="DM534" s="5"/>
      <c r="DN534" s="7"/>
      <c r="DO534"/>
      <c r="DP534" s="5"/>
      <c r="DQ534" s="7"/>
      <c r="DR534"/>
      <c r="DS534" s="5"/>
      <c r="DT534" s="7"/>
      <c r="DU534"/>
      <c r="DV534" s="5"/>
      <c r="DW534" s="7"/>
      <c r="DX534"/>
      <c r="DY534" s="5"/>
      <c r="DZ534" s="7"/>
      <c r="EA534"/>
      <c r="EB534" s="5"/>
      <c r="EC534" s="5"/>
      <c r="ED534" s="7"/>
      <c r="EE534"/>
      <c r="EF534" s="5"/>
      <c r="EG534" s="7"/>
      <c r="EH534"/>
      <c r="EI534" s="5"/>
      <c r="EJ534" s="5"/>
      <c r="EK534" s="7"/>
      <c r="EL534"/>
      <c r="EM534" s="5"/>
      <c r="EN534" s="7"/>
      <c r="EO534"/>
    </row>
    <row r="535" spans="18:145" ht="13.5">
      <c r="R535" s="10"/>
      <c r="S535"/>
      <c r="U535" s="5"/>
      <c r="V535" s="10"/>
      <c r="W535"/>
      <c r="Y535" s="5"/>
      <c r="Z535" s="10"/>
      <c r="AA535"/>
      <c r="AC535" s="5"/>
      <c r="AD535" s="7"/>
      <c r="AE535"/>
      <c r="AH535" s="5"/>
      <c r="AI535" s="7"/>
      <c r="AJ535"/>
      <c r="AK535" s="5"/>
      <c r="AL535" s="7"/>
      <c r="AM535"/>
      <c r="AO535" s="5"/>
      <c r="AP535" s="7"/>
      <c r="AQ535"/>
      <c r="BD535" s="5"/>
      <c r="BE535" s="7"/>
      <c r="BF535"/>
      <c r="BG535" s="5"/>
      <c r="BH535" s="7"/>
      <c r="BI535"/>
      <c r="BJ535" s="5"/>
      <c r="BK535" s="7"/>
      <c r="BL535"/>
      <c r="BQ535" s="5"/>
      <c r="BR535" s="7"/>
      <c r="BS535"/>
      <c r="BT535" s="5"/>
      <c r="BU535" s="7"/>
      <c r="BV535"/>
      <c r="BW535" s="5"/>
      <c r="BX535" s="7"/>
      <c r="BY535"/>
      <c r="CD535" s="5"/>
      <c r="CE535" s="7"/>
      <c r="CF535"/>
      <c r="CG535" s="5"/>
      <c r="CH535" s="5"/>
      <c r="CI535" s="7"/>
      <c r="CJ535"/>
      <c r="CK535" s="5"/>
      <c r="CL535" s="7"/>
      <c r="CM535"/>
      <c r="CN535" s="5"/>
      <c r="CO535" s="5"/>
      <c r="CP535" s="7"/>
      <c r="CQ535"/>
      <c r="CR535" s="5"/>
      <c r="CS535" s="7"/>
      <c r="CT535"/>
      <c r="CU535" s="5"/>
      <c r="CV535" s="7"/>
      <c r="CW535"/>
      <c r="CX535" s="5"/>
      <c r="CY535" s="7"/>
      <c r="CZ535"/>
      <c r="DA535" s="5"/>
      <c r="DB535" s="5"/>
      <c r="DC535" s="7"/>
      <c r="DD535"/>
      <c r="DE535" s="5"/>
      <c r="DF535" s="7"/>
      <c r="DG535"/>
      <c r="DH535" s="5"/>
      <c r="DI535" s="5"/>
      <c r="DJ535" s="7"/>
      <c r="DK535"/>
      <c r="DL535" s="5"/>
      <c r="DM535" s="5"/>
      <c r="DN535" s="7"/>
      <c r="DO535"/>
      <c r="DP535" s="5"/>
      <c r="DQ535" s="7"/>
      <c r="DR535"/>
      <c r="DS535" s="5"/>
      <c r="DT535" s="7"/>
      <c r="DU535"/>
      <c r="DV535" s="5"/>
      <c r="DW535" s="7"/>
      <c r="DX535"/>
      <c r="DY535" s="5"/>
      <c r="DZ535" s="7"/>
      <c r="EA535"/>
      <c r="EB535" s="5"/>
      <c r="EC535" s="5"/>
      <c r="ED535" s="7"/>
      <c r="EE535"/>
      <c r="EF535" s="5"/>
      <c r="EG535" s="7"/>
      <c r="EH535"/>
      <c r="EI535" s="5"/>
      <c r="EJ535" s="5"/>
      <c r="EK535" s="7"/>
      <c r="EL535"/>
      <c r="EM535" s="5"/>
      <c r="EN535" s="7"/>
      <c r="EO535"/>
    </row>
    <row r="536" spans="18:145" ht="13.5">
      <c r="R536" s="10"/>
      <c r="S536"/>
      <c r="U536" s="5"/>
      <c r="V536" s="10"/>
      <c r="W536"/>
      <c r="Y536" s="5"/>
      <c r="Z536" s="10"/>
      <c r="AA536"/>
      <c r="AC536" s="5"/>
      <c r="AD536" s="7"/>
      <c r="AE536"/>
      <c r="AH536" s="5"/>
      <c r="AI536" s="7"/>
      <c r="AJ536"/>
      <c r="AK536" s="5"/>
      <c r="AL536" s="7"/>
      <c r="AM536"/>
      <c r="AO536" s="5"/>
      <c r="AP536" s="7"/>
      <c r="AQ536"/>
      <c r="BD536" s="5"/>
      <c r="BE536" s="7"/>
      <c r="BF536"/>
      <c r="BG536" s="5"/>
      <c r="BH536" s="7"/>
      <c r="BI536"/>
      <c r="BJ536" s="5"/>
      <c r="BK536" s="7"/>
      <c r="BL536"/>
      <c r="BQ536" s="5"/>
      <c r="BR536" s="7"/>
      <c r="BS536"/>
      <c r="BT536" s="5"/>
      <c r="BU536" s="7"/>
      <c r="BV536"/>
      <c r="BW536" s="5"/>
      <c r="BX536" s="7"/>
      <c r="BY536"/>
      <c r="CD536" s="5"/>
      <c r="CE536" s="7"/>
      <c r="CF536"/>
      <c r="CG536" s="5"/>
      <c r="CH536" s="5"/>
      <c r="CI536" s="7"/>
      <c r="CJ536"/>
      <c r="CK536" s="5"/>
      <c r="CL536" s="7"/>
      <c r="CM536"/>
      <c r="CN536" s="5"/>
      <c r="CO536" s="5"/>
      <c r="CP536" s="7"/>
      <c r="CQ536"/>
      <c r="CR536" s="5"/>
      <c r="CS536" s="7"/>
      <c r="CT536"/>
      <c r="CU536" s="5"/>
      <c r="CV536" s="7"/>
      <c r="CW536"/>
      <c r="CX536" s="5"/>
      <c r="CY536" s="7"/>
      <c r="CZ536"/>
      <c r="DA536" s="5"/>
      <c r="DB536" s="5"/>
      <c r="DC536" s="7"/>
      <c r="DD536"/>
      <c r="DE536" s="5"/>
      <c r="DF536" s="7"/>
      <c r="DG536"/>
      <c r="DH536" s="5"/>
      <c r="DI536" s="5"/>
      <c r="DJ536" s="7"/>
      <c r="DK536"/>
      <c r="DL536" s="5"/>
      <c r="DM536" s="5"/>
      <c r="DN536" s="7"/>
      <c r="DO536"/>
      <c r="DP536" s="5"/>
      <c r="DQ536" s="7"/>
      <c r="DR536"/>
      <c r="DS536" s="5"/>
      <c r="DT536" s="7"/>
      <c r="DU536"/>
      <c r="DV536" s="5"/>
      <c r="DW536" s="7"/>
      <c r="DX536"/>
      <c r="DY536" s="5"/>
      <c r="DZ536" s="7"/>
      <c r="EA536"/>
      <c r="EB536" s="5"/>
      <c r="EC536" s="5"/>
      <c r="ED536" s="7"/>
      <c r="EE536"/>
      <c r="EF536" s="5"/>
      <c r="EG536" s="7"/>
      <c r="EH536"/>
      <c r="EI536" s="5"/>
      <c r="EJ536" s="5"/>
      <c r="EK536" s="7"/>
      <c r="EL536"/>
      <c r="EM536" s="5"/>
      <c r="EN536" s="7"/>
      <c r="EO536"/>
    </row>
    <row r="537" spans="18:145" ht="13.5">
      <c r="R537" s="10"/>
      <c r="S537"/>
      <c r="U537" s="5"/>
      <c r="V537" s="10"/>
      <c r="W537"/>
      <c r="Y537" s="5"/>
      <c r="Z537" s="10"/>
      <c r="AA537"/>
      <c r="AC537" s="5"/>
      <c r="AD537" s="7"/>
      <c r="AE537"/>
      <c r="AH537" s="5"/>
      <c r="AI537" s="7"/>
      <c r="AJ537"/>
      <c r="AK537" s="5"/>
      <c r="AL537" s="7"/>
      <c r="AM537"/>
      <c r="AO537" s="5"/>
      <c r="AP537" s="7"/>
      <c r="AQ537"/>
      <c r="BD537" s="5"/>
      <c r="BE537" s="7"/>
      <c r="BF537"/>
      <c r="BG537" s="5"/>
      <c r="BH537" s="7"/>
      <c r="BI537"/>
      <c r="BJ537" s="5"/>
      <c r="BK537" s="7"/>
      <c r="BL537"/>
      <c r="BQ537" s="5"/>
      <c r="BR537" s="7"/>
      <c r="BS537"/>
      <c r="BT537" s="5"/>
      <c r="BU537" s="7"/>
      <c r="BV537"/>
      <c r="BW537" s="5"/>
      <c r="BX537" s="7"/>
      <c r="BY537"/>
      <c r="CD537" s="5"/>
      <c r="CE537" s="7"/>
      <c r="CF537"/>
      <c r="CG537" s="5"/>
      <c r="CH537" s="5"/>
      <c r="CI537" s="7"/>
      <c r="CJ537"/>
      <c r="CK537" s="5"/>
      <c r="CL537" s="7"/>
      <c r="CM537"/>
      <c r="CN537" s="5"/>
      <c r="CO537" s="5"/>
      <c r="CP537" s="7"/>
      <c r="CQ537"/>
      <c r="CR537" s="5"/>
      <c r="CS537" s="7"/>
      <c r="CT537"/>
      <c r="CU537" s="5"/>
      <c r="CV537" s="7"/>
      <c r="CW537"/>
      <c r="CX537" s="5"/>
      <c r="CY537" s="7"/>
      <c r="CZ537"/>
      <c r="DA537" s="5"/>
      <c r="DB537" s="5"/>
      <c r="DC537" s="7"/>
      <c r="DD537"/>
      <c r="DE537" s="5"/>
      <c r="DF537" s="7"/>
      <c r="DG537"/>
      <c r="DH537" s="5"/>
      <c r="DI537" s="5"/>
      <c r="DJ537" s="7"/>
      <c r="DK537"/>
      <c r="DL537" s="5"/>
      <c r="DM537" s="5"/>
      <c r="DN537" s="7"/>
      <c r="DO537"/>
      <c r="DP537" s="5"/>
      <c r="DQ537" s="7"/>
      <c r="DR537"/>
      <c r="DS537" s="5"/>
      <c r="DT537" s="7"/>
      <c r="DU537"/>
      <c r="DV537" s="5"/>
      <c r="DW537" s="7"/>
      <c r="DX537"/>
      <c r="DY537" s="5"/>
      <c r="DZ537" s="7"/>
      <c r="EA537"/>
      <c r="EB537" s="5"/>
      <c r="EC537" s="5"/>
      <c r="ED537" s="7"/>
      <c r="EE537"/>
      <c r="EF537" s="5"/>
      <c r="EG537" s="7"/>
      <c r="EH537"/>
      <c r="EI537" s="5"/>
      <c r="EJ537" s="5"/>
      <c r="EK537" s="7"/>
      <c r="EL537"/>
      <c r="EM537" s="5"/>
      <c r="EN537" s="7"/>
      <c r="EO537"/>
    </row>
    <row r="538" spans="18:145" ht="13.5">
      <c r="R538" s="10"/>
      <c r="S538"/>
      <c r="U538" s="5"/>
      <c r="V538" s="10"/>
      <c r="W538"/>
      <c r="Y538" s="5"/>
      <c r="Z538" s="10"/>
      <c r="AA538"/>
      <c r="AC538" s="5"/>
      <c r="AD538" s="7"/>
      <c r="AE538"/>
      <c r="AH538" s="5"/>
      <c r="AI538" s="7"/>
      <c r="AJ538"/>
      <c r="AK538" s="5"/>
      <c r="AL538" s="7"/>
      <c r="AM538"/>
      <c r="AO538" s="5"/>
      <c r="AP538" s="7"/>
      <c r="AQ538"/>
      <c r="BD538" s="5"/>
      <c r="BE538" s="7"/>
      <c r="BF538"/>
      <c r="BG538" s="5"/>
      <c r="BH538" s="7"/>
      <c r="BI538"/>
      <c r="BJ538" s="5"/>
      <c r="BK538" s="7"/>
      <c r="BL538"/>
      <c r="BQ538" s="5"/>
      <c r="BR538" s="7"/>
      <c r="BS538"/>
      <c r="BT538" s="5"/>
      <c r="BU538" s="7"/>
      <c r="BV538"/>
      <c r="BW538" s="5"/>
      <c r="BX538" s="7"/>
      <c r="BY538"/>
      <c r="CD538" s="5"/>
      <c r="CE538" s="7"/>
      <c r="CF538"/>
      <c r="CG538" s="5"/>
      <c r="CH538" s="5"/>
      <c r="CI538" s="7"/>
      <c r="CJ538"/>
      <c r="CK538" s="5"/>
      <c r="CL538" s="7"/>
      <c r="CM538"/>
      <c r="CN538" s="5"/>
      <c r="CO538" s="5"/>
      <c r="CP538" s="7"/>
      <c r="CQ538"/>
      <c r="CR538" s="5"/>
      <c r="CS538" s="7"/>
      <c r="CT538"/>
      <c r="CU538" s="5"/>
      <c r="CV538" s="7"/>
      <c r="CW538"/>
      <c r="CX538" s="5"/>
      <c r="CY538" s="7"/>
      <c r="CZ538"/>
      <c r="DA538" s="5"/>
      <c r="DB538" s="5"/>
      <c r="DC538" s="7"/>
      <c r="DD538"/>
      <c r="DE538" s="5"/>
      <c r="DF538" s="7"/>
      <c r="DG538"/>
      <c r="DH538" s="5"/>
      <c r="DI538" s="5"/>
      <c r="DJ538" s="7"/>
      <c r="DK538"/>
      <c r="DL538" s="5"/>
      <c r="DM538" s="5"/>
      <c r="DN538" s="7"/>
      <c r="DO538"/>
      <c r="DP538" s="5"/>
      <c r="DQ538" s="7"/>
      <c r="DR538"/>
      <c r="DS538" s="5"/>
      <c r="DT538" s="7"/>
      <c r="DU538"/>
      <c r="DV538" s="5"/>
      <c r="DW538" s="7"/>
      <c r="DX538"/>
      <c r="DY538" s="5"/>
      <c r="DZ538" s="7"/>
      <c r="EA538"/>
      <c r="EB538" s="5"/>
      <c r="EC538" s="5"/>
      <c r="ED538" s="7"/>
      <c r="EE538"/>
      <c r="EF538" s="5"/>
      <c r="EG538" s="7"/>
      <c r="EH538"/>
      <c r="EI538" s="5"/>
      <c r="EJ538" s="5"/>
      <c r="EK538" s="7"/>
      <c r="EL538"/>
      <c r="EM538" s="5"/>
      <c r="EN538" s="7"/>
      <c r="EO538"/>
    </row>
    <row r="539" spans="18:145" ht="13.5">
      <c r="R539" s="10"/>
      <c r="S539"/>
      <c r="U539" s="5"/>
      <c r="V539" s="10"/>
      <c r="W539"/>
      <c r="Y539" s="5"/>
      <c r="Z539" s="10"/>
      <c r="AA539"/>
      <c r="AC539" s="5"/>
      <c r="AD539" s="7"/>
      <c r="AE539"/>
      <c r="AH539" s="5"/>
      <c r="AI539" s="7"/>
      <c r="AJ539"/>
      <c r="AK539" s="5"/>
      <c r="AL539" s="7"/>
      <c r="AM539"/>
      <c r="AO539" s="5"/>
      <c r="AP539" s="7"/>
      <c r="AQ539"/>
      <c r="BD539" s="5"/>
      <c r="BE539" s="7"/>
      <c r="BF539"/>
      <c r="BG539" s="5"/>
      <c r="BH539" s="7"/>
      <c r="BI539"/>
      <c r="BJ539" s="5"/>
      <c r="BK539" s="7"/>
      <c r="BL539"/>
      <c r="BQ539" s="5"/>
      <c r="BR539" s="7"/>
      <c r="BS539"/>
      <c r="BT539" s="5"/>
      <c r="BU539" s="7"/>
      <c r="BV539"/>
      <c r="BW539" s="5"/>
      <c r="BX539" s="7"/>
      <c r="BY539"/>
      <c r="CD539" s="5"/>
      <c r="CE539" s="7"/>
      <c r="CF539"/>
      <c r="CG539" s="5"/>
      <c r="CH539" s="5"/>
      <c r="CI539" s="7"/>
      <c r="CJ539"/>
      <c r="CK539" s="5"/>
      <c r="CL539" s="7"/>
      <c r="CM539"/>
      <c r="CN539" s="5"/>
      <c r="CO539" s="5"/>
      <c r="CP539" s="7"/>
      <c r="CQ539"/>
      <c r="CR539" s="5"/>
      <c r="CS539" s="7"/>
      <c r="CT539"/>
      <c r="CU539" s="5"/>
      <c r="CV539" s="7"/>
      <c r="CW539"/>
      <c r="CX539" s="5"/>
      <c r="CY539" s="7"/>
      <c r="CZ539"/>
      <c r="DA539" s="5"/>
      <c r="DB539" s="5"/>
      <c r="DC539" s="7"/>
      <c r="DD539"/>
      <c r="DE539" s="5"/>
      <c r="DF539" s="7"/>
      <c r="DG539"/>
      <c r="DH539" s="5"/>
      <c r="DI539" s="5"/>
      <c r="DJ539" s="7"/>
      <c r="DK539"/>
      <c r="DL539" s="5"/>
      <c r="DM539" s="5"/>
      <c r="DN539" s="7"/>
      <c r="DO539"/>
      <c r="DP539" s="5"/>
      <c r="DQ539" s="7"/>
      <c r="DR539"/>
      <c r="DS539" s="5"/>
      <c r="DT539" s="7"/>
      <c r="DU539"/>
      <c r="DV539" s="5"/>
      <c r="DW539" s="7"/>
      <c r="DX539"/>
      <c r="DY539" s="5"/>
      <c r="DZ539" s="7"/>
      <c r="EA539"/>
      <c r="EB539" s="5"/>
      <c r="EC539" s="5"/>
      <c r="ED539" s="7"/>
      <c r="EE539"/>
      <c r="EF539" s="5"/>
      <c r="EG539" s="7"/>
      <c r="EH539"/>
      <c r="EI539" s="5"/>
      <c r="EJ539" s="5"/>
      <c r="EK539" s="7"/>
      <c r="EL539"/>
      <c r="EM539" s="5"/>
      <c r="EN539" s="7"/>
      <c r="EO539"/>
    </row>
    <row r="540" spans="18:145" ht="13.5">
      <c r="R540" s="10"/>
      <c r="S540"/>
      <c r="U540" s="5"/>
      <c r="V540" s="10"/>
      <c r="W540"/>
      <c r="Y540" s="5"/>
      <c r="Z540" s="10"/>
      <c r="AA540"/>
      <c r="AC540" s="5"/>
      <c r="AD540" s="7"/>
      <c r="AE540"/>
      <c r="AH540" s="5"/>
      <c r="AI540" s="7"/>
      <c r="AJ540"/>
      <c r="AK540" s="5"/>
      <c r="AL540" s="7"/>
      <c r="AM540"/>
      <c r="AO540" s="5"/>
      <c r="AP540" s="7"/>
      <c r="AQ540"/>
      <c r="BD540" s="5"/>
      <c r="BE540" s="7"/>
      <c r="BF540"/>
      <c r="BG540" s="5"/>
      <c r="BH540" s="7"/>
      <c r="BI540"/>
      <c r="BJ540" s="5"/>
      <c r="BK540" s="7"/>
      <c r="BL540"/>
      <c r="BQ540" s="5"/>
      <c r="BR540" s="7"/>
      <c r="BS540"/>
      <c r="BT540" s="5"/>
      <c r="BU540" s="7"/>
      <c r="BV540"/>
      <c r="BW540" s="5"/>
      <c r="BX540" s="7"/>
      <c r="BY540"/>
      <c r="CD540" s="5"/>
      <c r="CE540" s="7"/>
      <c r="CF540"/>
      <c r="CG540" s="5"/>
      <c r="CH540" s="5"/>
      <c r="CI540" s="7"/>
      <c r="CJ540"/>
      <c r="CK540" s="5"/>
      <c r="CL540" s="7"/>
      <c r="CM540"/>
      <c r="CN540" s="5"/>
      <c r="CO540" s="5"/>
      <c r="CP540" s="7"/>
      <c r="CQ540"/>
      <c r="CR540" s="5"/>
      <c r="CS540" s="7"/>
      <c r="CT540"/>
      <c r="CU540" s="5"/>
      <c r="CV540" s="7"/>
      <c r="CW540"/>
      <c r="CX540" s="5"/>
      <c r="CY540" s="7"/>
      <c r="CZ540"/>
      <c r="DA540" s="5"/>
      <c r="DB540" s="5"/>
      <c r="DC540" s="7"/>
      <c r="DD540"/>
      <c r="DE540" s="5"/>
      <c r="DF540" s="7"/>
      <c r="DG540"/>
      <c r="DH540" s="5"/>
      <c r="DI540" s="5"/>
      <c r="DJ540" s="7"/>
      <c r="DK540"/>
      <c r="DL540" s="5"/>
      <c r="DM540" s="5"/>
      <c r="DN540" s="7"/>
      <c r="DO540"/>
      <c r="DP540" s="5"/>
      <c r="DQ540" s="7"/>
      <c r="DR540"/>
      <c r="DS540" s="5"/>
      <c r="DT540" s="7"/>
      <c r="DU540"/>
      <c r="DV540" s="5"/>
      <c r="DW540" s="7"/>
      <c r="DX540"/>
      <c r="DY540" s="5"/>
      <c r="DZ540" s="7"/>
      <c r="EA540"/>
      <c r="EB540" s="5"/>
      <c r="EC540" s="5"/>
      <c r="ED540" s="7"/>
      <c r="EE540"/>
      <c r="EF540" s="5"/>
      <c r="EG540" s="7"/>
      <c r="EH540"/>
      <c r="EI540" s="5"/>
      <c r="EJ540" s="5"/>
      <c r="EK540" s="7"/>
      <c r="EL540"/>
      <c r="EM540" s="5"/>
      <c r="EN540" s="7"/>
      <c r="EO540"/>
    </row>
    <row r="541" spans="18:145" ht="13.5">
      <c r="R541" s="10"/>
      <c r="S541"/>
      <c r="U541" s="5"/>
      <c r="V541" s="10"/>
      <c r="W541"/>
      <c r="Y541" s="5"/>
      <c r="Z541" s="10"/>
      <c r="AA541"/>
      <c r="AC541" s="5"/>
      <c r="AD541" s="7"/>
      <c r="AE541"/>
      <c r="AH541" s="5"/>
      <c r="AI541" s="7"/>
      <c r="AJ541"/>
      <c r="AK541" s="5"/>
      <c r="AL541" s="7"/>
      <c r="AM541"/>
      <c r="AO541" s="5"/>
      <c r="AP541" s="7"/>
      <c r="AQ541"/>
      <c r="BD541" s="5"/>
      <c r="BE541" s="7"/>
      <c r="BF541"/>
      <c r="BG541" s="5"/>
      <c r="BH541" s="7"/>
      <c r="BI541"/>
      <c r="BJ541" s="5"/>
      <c r="BK541" s="7"/>
      <c r="BL541"/>
      <c r="BQ541" s="5"/>
      <c r="BR541" s="7"/>
      <c r="BS541"/>
      <c r="BT541" s="5"/>
      <c r="BU541" s="7"/>
      <c r="BV541"/>
      <c r="BW541" s="5"/>
      <c r="BX541" s="7"/>
      <c r="BY541"/>
      <c r="CD541" s="5"/>
      <c r="CE541" s="7"/>
      <c r="CF541"/>
      <c r="CG541" s="5"/>
      <c r="CH541" s="5"/>
      <c r="CI541" s="7"/>
      <c r="CJ541"/>
      <c r="CK541" s="5"/>
      <c r="CL541" s="7"/>
      <c r="CM541"/>
      <c r="CN541" s="5"/>
      <c r="CO541" s="5"/>
      <c r="CP541" s="7"/>
      <c r="CQ541"/>
      <c r="CR541" s="5"/>
      <c r="CS541" s="7"/>
      <c r="CT541"/>
      <c r="CU541" s="5"/>
      <c r="CV541" s="7"/>
      <c r="CW541"/>
      <c r="CX541" s="5"/>
      <c r="CY541" s="7"/>
      <c r="CZ541"/>
      <c r="DA541" s="5"/>
      <c r="DB541" s="5"/>
      <c r="DC541" s="7"/>
      <c r="DD541"/>
      <c r="DE541" s="5"/>
      <c r="DF541" s="7"/>
      <c r="DG541"/>
      <c r="DH541" s="5"/>
      <c r="DI541" s="5"/>
      <c r="DJ541" s="7"/>
      <c r="DK541"/>
      <c r="DL541" s="5"/>
      <c r="DM541" s="5"/>
      <c r="DN541" s="7"/>
      <c r="DO541"/>
      <c r="DP541" s="5"/>
      <c r="DQ541" s="7"/>
      <c r="DR541"/>
      <c r="DS541" s="5"/>
      <c r="DT541" s="7"/>
      <c r="DU541"/>
      <c r="DV541" s="5"/>
      <c r="DW541" s="7"/>
      <c r="DX541"/>
      <c r="DY541" s="5"/>
      <c r="DZ541" s="7"/>
      <c r="EA541"/>
      <c r="EB541" s="5"/>
      <c r="EC541" s="5"/>
      <c r="ED541" s="7"/>
      <c r="EE541"/>
      <c r="EF541" s="5"/>
      <c r="EG541" s="7"/>
      <c r="EH541"/>
      <c r="EI541" s="5"/>
      <c r="EJ541" s="5"/>
      <c r="EK541" s="7"/>
      <c r="EL541"/>
      <c r="EM541" s="5"/>
      <c r="EN541" s="7"/>
      <c r="EO541"/>
    </row>
    <row r="542" spans="18:145" ht="13.5">
      <c r="R542" s="10"/>
      <c r="S542"/>
      <c r="U542" s="5"/>
      <c r="V542" s="10"/>
      <c r="W542"/>
      <c r="Y542" s="5"/>
      <c r="Z542" s="10"/>
      <c r="AA542"/>
      <c r="AC542" s="5"/>
      <c r="AD542" s="7"/>
      <c r="AE542"/>
      <c r="AH542" s="5"/>
      <c r="AI542" s="7"/>
      <c r="AJ542"/>
      <c r="AK542" s="5"/>
      <c r="AL542" s="7"/>
      <c r="AM542"/>
      <c r="AO542" s="5"/>
      <c r="AP542" s="7"/>
      <c r="AQ542"/>
      <c r="BD542" s="5"/>
      <c r="BE542" s="7"/>
      <c r="BF542"/>
      <c r="BG542" s="5"/>
      <c r="BH542" s="7"/>
      <c r="BI542"/>
      <c r="BJ542" s="5"/>
      <c r="BK542" s="7"/>
      <c r="BL542"/>
      <c r="BQ542" s="5"/>
      <c r="BR542" s="7"/>
      <c r="BS542"/>
      <c r="BT542" s="5"/>
      <c r="BU542" s="7"/>
      <c r="BV542"/>
      <c r="BW542" s="5"/>
      <c r="BX542" s="7"/>
      <c r="BY542"/>
      <c r="CD542" s="5"/>
      <c r="CE542" s="7"/>
      <c r="CF542"/>
      <c r="CG542" s="5"/>
      <c r="CH542" s="5"/>
      <c r="CI542" s="7"/>
      <c r="CJ542"/>
      <c r="CK542" s="5"/>
      <c r="CL542" s="7"/>
      <c r="CM542"/>
      <c r="CN542" s="5"/>
      <c r="CO542" s="5"/>
      <c r="CP542" s="7"/>
      <c r="CQ542"/>
      <c r="CR542" s="5"/>
      <c r="CS542" s="7"/>
      <c r="CT542"/>
      <c r="CU542" s="5"/>
      <c r="CV542" s="7"/>
      <c r="CW542"/>
      <c r="CX542" s="5"/>
      <c r="CY542" s="7"/>
      <c r="CZ542"/>
      <c r="DA542" s="5"/>
      <c r="DB542" s="5"/>
      <c r="DC542" s="7"/>
      <c r="DD542"/>
      <c r="DE542" s="5"/>
      <c r="DF542" s="7"/>
      <c r="DG542"/>
      <c r="DH542" s="5"/>
      <c r="DI542" s="5"/>
      <c r="DJ542" s="7"/>
      <c r="DK542"/>
      <c r="DL542" s="5"/>
      <c r="DM542" s="5"/>
      <c r="DN542" s="7"/>
      <c r="DO542"/>
      <c r="DP542" s="5"/>
      <c r="DQ542" s="7"/>
      <c r="DR542"/>
      <c r="DS542" s="5"/>
      <c r="DT542" s="7"/>
      <c r="DU542"/>
      <c r="DV542" s="5"/>
      <c r="DW542" s="7"/>
      <c r="DX542"/>
      <c r="DY542" s="5"/>
      <c r="DZ542" s="7"/>
      <c r="EA542"/>
      <c r="EB542" s="5"/>
      <c r="EC542" s="5"/>
      <c r="ED542" s="7"/>
      <c r="EE542"/>
      <c r="EF542" s="5"/>
      <c r="EG542" s="7"/>
      <c r="EH542"/>
      <c r="EI542" s="5"/>
      <c r="EJ542" s="5"/>
      <c r="EK542" s="7"/>
      <c r="EL542"/>
      <c r="EM542" s="5"/>
      <c r="EN542" s="7"/>
      <c r="EO542"/>
    </row>
    <row r="543" spans="18:145" ht="13.5">
      <c r="R543" s="10"/>
      <c r="S543"/>
      <c r="U543" s="5"/>
      <c r="V543" s="10"/>
      <c r="W543"/>
      <c r="Y543" s="5"/>
      <c r="Z543" s="10"/>
      <c r="AA543"/>
      <c r="AC543" s="5"/>
      <c r="AD543" s="7"/>
      <c r="AE543"/>
      <c r="AH543" s="5"/>
      <c r="AI543" s="7"/>
      <c r="AJ543"/>
      <c r="AK543" s="5"/>
      <c r="AL543" s="7"/>
      <c r="AM543"/>
      <c r="AO543" s="5"/>
      <c r="AP543" s="7"/>
      <c r="AQ543"/>
      <c r="BD543" s="5"/>
      <c r="BE543" s="7"/>
      <c r="BF543"/>
      <c r="BG543" s="5"/>
      <c r="BH543" s="7"/>
      <c r="BI543"/>
      <c r="BJ543" s="5"/>
      <c r="BK543" s="7"/>
      <c r="BL543"/>
      <c r="BQ543" s="5"/>
      <c r="BR543" s="7"/>
      <c r="BS543"/>
      <c r="BT543" s="5"/>
      <c r="BU543" s="7"/>
      <c r="BV543"/>
      <c r="BW543" s="5"/>
      <c r="BX543" s="7"/>
      <c r="BY543"/>
      <c r="CD543" s="5"/>
      <c r="CE543" s="7"/>
      <c r="CF543"/>
      <c r="CG543" s="5"/>
      <c r="CH543" s="5"/>
      <c r="CI543" s="7"/>
      <c r="CJ543"/>
      <c r="CK543" s="5"/>
      <c r="CL543" s="7"/>
      <c r="CM543"/>
      <c r="CN543" s="5"/>
      <c r="CO543" s="5"/>
      <c r="CP543" s="7"/>
      <c r="CQ543"/>
      <c r="CR543" s="5"/>
      <c r="CS543" s="7"/>
      <c r="CT543"/>
      <c r="CU543" s="5"/>
      <c r="CV543" s="7"/>
      <c r="CW543"/>
      <c r="CX543" s="5"/>
      <c r="CY543" s="7"/>
      <c r="CZ543"/>
      <c r="DA543" s="5"/>
      <c r="DB543" s="5"/>
      <c r="DC543" s="7"/>
      <c r="DD543"/>
      <c r="DE543" s="5"/>
      <c r="DF543" s="7"/>
      <c r="DG543"/>
      <c r="DH543" s="5"/>
      <c r="DI543" s="5"/>
      <c r="DJ543" s="7"/>
      <c r="DK543"/>
      <c r="DL543" s="5"/>
      <c r="DM543" s="5"/>
      <c r="DN543" s="7"/>
      <c r="DO543"/>
      <c r="DP543" s="5"/>
      <c r="DQ543" s="7"/>
      <c r="DR543"/>
      <c r="DS543" s="5"/>
      <c r="DT543" s="7"/>
      <c r="DU543"/>
      <c r="DV543" s="5"/>
      <c r="DW543" s="7"/>
      <c r="DX543"/>
      <c r="DY543" s="5"/>
      <c r="DZ543" s="7"/>
      <c r="EA543"/>
      <c r="EB543" s="5"/>
      <c r="EC543" s="5"/>
      <c r="ED543" s="7"/>
      <c r="EE543"/>
      <c r="EF543" s="5"/>
      <c r="EG543" s="7"/>
      <c r="EH543"/>
      <c r="EI543" s="5"/>
      <c r="EJ543" s="5"/>
      <c r="EK543" s="7"/>
      <c r="EL543"/>
      <c r="EM543" s="5"/>
      <c r="EN543" s="7"/>
      <c r="EO543"/>
    </row>
    <row r="544" spans="18:145" ht="13.5">
      <c r="R544" s="10"/>
      <c r="S544"/>
      <c r="U544" s="5"/>
      <c r="V544" s="10"/>
      <c r="W544"/>
      <c r="Y544" s="5"/>
      <c r="Z544" s="10"/>
      <c r="AA544"/>
      <c r="AC544" s="5"/>
      <c r="AD544" s="7"/>
      <c r="AE544"/>
      <c r="AH544" s="5"/>
      <c r="AI544" s="7"/>
      <c r="AJ544"/>
      <c r="AK544" s="5"/>
      <c r="AL544" s="7"/>
      <c r="AM544"/>
      <c r="AO544" s="5"/>
      <c r="AP544" s="7"/>
      <c r="AQ544"/>
      <c r="BD544" s="5"/>
      <c r="BE544" s="7"/>
      <c r="BF544"/>
      <c r="BG544" s="5"/>
      <c r="BH544" s="7"/>
      <c r="BI544"/>
      <c r="BJ544" s="5"/>
      <c r="BK544" s="7"/>
      <c r="BL544"/>
      <c r="BQ544" s="5"/>
      <c r="BR544" s="7"/>
      <c r="BS544"/>
      <c r="BT544" s="5"/>
      <c r="BU544" s="7"/>
      <c r="BV544"/>
      <c r="BW544" s="5"/>
      <c r="BX544" s="7"/>
      <c r="BY544"/>
      <c r="CD544" s="5"/>
      <c r="CE544" s="7"/>
      <c r="CF544"/>
      <c r="CG544" s="5"/>
      <c r="CH544" s="5"/>
      <c r="CI544" s="7"/>
      <c r="CJ544"/>
      <c r="CK544" s="5"/>
      <c r="CL544" s="7"/>
      <c r="CM544"/>
      <c r="CN544" s="5"/>
      <c r="CO544" s="5"/>
      <c r="CP544" s="7"/>
      <c r="CQ544"/>
      <c r="CR544" s="5"/>
      <c r="CS544" s="7"/>
      <c r="CT544"/>
      <c r="CU544" s="5"/>
      <c r="CV544" s="7"/>
      <c r="CW544"/>
      <c r="CX544" s="5"/>
      <c r="CY544" s="7"/>
      <c r="CZ544"/>
      <c r="DA544" s="5"/>
      <c r="DB544" s="5"/>
      <c r="DC544" s="7"/>
      <c r="DD544"/>
      <c r="DE544" s="5"/>
      <c r="DF544" s="7"/>
      <c r="DG544"/>
      <c r="DH544" s="5"/>
      <c r="DI544" s="5"/>
      <c r="DJ544" s="7"/>
      <c r="DK544"/>
      <c r="DL544" s="5"/>
      <c r="DM544" s="5"/>
      <c r="DN544" s="7"/>
      <c r="DO544"/>
      <c r="DP544" s="5"/>
      <c r="DQ544" s="7"/>
      <c r="DR544"/>
      <c r="DS544" s="5"/>
      <c r="DT544" s="7"/>
      <c r="DU544"/>
      <c r="DV544" s="5"/>
      <c r="DW544" s="7"/>
      <c r="DX544"/>
      <c r="DY544" s="5"/>
      <c r="DZ544" s="7"/>
      <c r="EA544"/>
      <c r="EB544" s="5"/>
      <c r="EC544" s="5"/>
      <c r="ED544" s="7"/>
      <c r="EE544"/>
      <c r="EF544" s="5"/>
      <c r="EG544" s="7"/>
      <c r="EH544"/>
      <c r="EI544" s="5"/>
      <c r="EJ544" s="5"/>
      <c r="EK544" s="7"/>
      <c r="EL544"/>
      <c r="EM544" s="5"/>
      <c r="EN544" s="7"/>
      <c r="EO544"/>
    </row>
    <row r="545" spans="18:145" ht="13.5">
      <c r="R545" s="10"/>
      <c r="S545"/>
      <c r="U545" s="5"/>
      <c r="V545" s="10"/>
      <c r="W545"/>
      <c r="Y545" s="5"/>
      <c r="Z545" s="10"/>
      <c r="AA545"/>
      <c r="AC545" s="5"/>
      <c r="AD545" s="7"/>
      <c r="AE545"/>
      <c r="AH545" s="5"/>
      <c r="AI545" s="7"/>
      <c r="AJ545"/>
      <c r="AK545" s="5"/>
      <c r="AL545" s="7"/>
      <c r="AM545"/>
      <c r="AO545" s="5"/>
      <c r="AP545" s="7"/>
      <c r="AQ545"/>
      <c r="BD545" s="5"/>
      <c r="BE545" s="7"/>
      <c r="BF545"/>
      <c r="BG545" s="5"/>
      <c r="BH545" s="7"/>
      <c r="BI545"/>
      <c r="BJ545" s="5"/>
      <c r="BK545" s="7"/>
      <c r="BL545"/>
      <c r="BQ545" s="5"/>
      <c r="BR545" s="7"/>
      <c r="BS545"/>
      <c r="BT545" s="5"/>
      <c r="BU545" s="7"/>
      <c r="BV545"/>
      <c r="BW545" s="5"/>
      <c r="BX545" s="7"/>
      <c r="BY545"/>
      <c r="CD545" s="5"/>
      <c r="CE545" s="7"/>
      <c r="CF545"/>
      <c r="CG545" s="5"/>
      <c r="CH545" s="5"/>
      <c r="CI545" s="7"/>
      <c r="CJ545"/>
      <c r="CK545" s="5"/>
      <c r="CL545" s="7"/>
      <c r="CM545"/>
      <c r="CN545" s="5"/>
      <c r="CO545" s="5"/>
      <c r="CP545" s="7"/>
      <c r="CQ545"/>
      <c r="CR545" s="5"/>
      <c r="CS545" s="7"/>
      <c r="CT545"/>
      <c r="CU545" s="5"/>
      <c r="CV545" s="7"/>
      <c r="CW545"/>
      <c r="CX545" s="5"/>
      <c r="CY545" s="7"/>
      <c r="CZ545"/>
      <c r="DA545" s="5"/>
      <c r="DB545" s="5"/>
      <c r="DC545" s="7"/>
      <c r="DD545"/>
      <c r="DE545" s="5"/>
      <c r="DF545" s="7"/>
      <c r="DG545"/>
      <c r="DH545" s="5"/>
      <c r="DI545" s="5"/>
      <c r="DJ545" s="7"/>
      <c r="DK545"/>
      <c r="DL545" s="5"/>
      <c r="DM545" s="5"/>
      <c r="DN545" s="7"/>
      <c r="DO545"/>
      <c r="DP545" s="5"/>
      <c r="DQ545" s="7"/>
      <c r="DR545"/>
      <c r="DS545" s="5"/>
      <c r="DT545" s="7"/>
      <c r="DU545"/>
      <c r="DV545" s="5"/>
      <c r="DW545" s="7"/>
      <c r="DX545"/>
      <c r="DY545" s="5"/>
      <c r="DZ545" s="7"/>
      <c r="EA545"/>
      <c r="EB545" s="5"/>
      <c r="EC545" s="5"/>
      <c r="ED545" s="7"/>
      <c r="EE545"/>
      <c r="EF545" s="5"/>
      <c r="EG545" s="7"/>
      <c r="EH545"/>
      <c r="EI545" s="5"/>
      <c r="EJ545" s="5"/>
      <c r="EK545" s="7"/>
      <c r="EL545"/>
      <c r="EM545" s="5"/>
      <c r="EN545" s="7"/>
      <c r="EO545"/>
    </row>
    <row r="546" spans="18:145" ht="13.5">
      <c r="R546" s="10"/>
      <c r="S546"/>
      <c r="U546" s="5"/>
      <c r="V546" s="10"/>
      <c r="W546"/>
      <c r="Y546" s="5"/>
      <c r="Z546" s="10"/>
      <c r="AA546"/>
      <c r="AC546" s="5"/>
      <c r="AD546" s="7"/>
      <c r="AE546"/>
      <c r="AH546" s="5"/>
      <c r="AI546" s="7"/>
      <c r="AJ546"/>
      <c r="AK546" s="5"/>
      <c r="AL546" s="7"/>
      <c r="AM546"/>
      <c r="AO546" s="5"/>
      <c r="AP546" s="7"/>
      <c r="AQ546"/>
      <c r="BD546" s="5"/>
      <c r="BE546" s="7"/>
      <c r="BF546"/>
      <c r="BG546" s="5"/>
      <c r="BH546" s="7"/>
      <c r="BI546"/>
      <c r="BJ546" s="5"/>
      <c r="BK546" s="7"/>
      <c r="BL546"/>
      <c r="BQ546" s="5"/>
      <c r="BR546" s="7"/>
      <c r="BS546"/>
      <c r="BT546" s="5"/>
      <c r="BU546" s="7"/>
      <c r="BV546"/>
      <c r="BW546" s="5"/>
      <c r="BX546" s="7"/>
      <c r="BY546"/>
      <c r="CD546" s="5"/>
      <c r="CE546" s="7"/>
      <c r="CF546"/>
      <c r="CG546" s="5"/>
      <c r="CH546" s="5"/>
      <c r="CI546" s="7"/>
      <c r="CJ546"/>
      <c r="CK546" s="5"/>
      <c r="CL546" s="7"/>
      <c r="CM546"/>
      <c r="CN546" s="5"/>
      <c r="CO546" s="5"/>
      <c r="CP546" s="7"/>
      <c r="CQ546"/>
      <c r="CR546" s="5"/>
      <c r="CS546" s="7"/>
      <c r="CT546"/>
      <c r="CU546" s="5"/>
      <c r="CV546" s="7"/>
      <c r="CW546"/>
      <c r="CX546" s="5"/>
      <c r="CY546" s="7"/>
      <c r="CZ546"/>
      <c r="DA546" s="5"/>
      <c r="DB546" s="5"/>
      <c r="DC546" s="7"/>
      <c r="DD546"/>
      <c r="DE546" s="5"/>
      <c r="DF546" s="7"/>
      <c r="DG546"/>
      <c r="DH546" s="5"/>
      <c r="DI546" s="5"/>
      <c r="DJ546" s="7"/>
      <c r="DK546"/>
      <c r="DL546" s="5"/>
      <c r="DM546" s="5"/>
      <c r="DN546" s="7"/>
      <c r="DO546"/>
      <c r="DP546" s="5"/>
      <c r="DQ546" s="7"/>
      <c r="DR546"/>
      <c r="DS546" s="5"/>
      <c r="DT546" s="7"/>
      <c r="DU546"/>
      <c r="DV546" s="5"/>
      <c r="DW546" s="7"/>
      <c r="DX546"/>
      <c r="DY546" s="5"/>
      <c r="DZ546" s="7"/>
      <c r="EA546"/>
      <c r="EB546" s="5"/>
      <c r="EC546" s="5"/>
      <c r="ED546" s="7"/>
      <c r="EE546"/>
      <c r="EF546" s="5"/>
      <c r="EG546" s="7"/>
      <c r="EH546"/>
      <c r="EI546" s="5"/>
      <c r="EJ546" s="5"/>
      <c r="EK546" s="7"/>
      <c r="EL546"/>
      <c r="EM546" s="5"/>
      <c r="EN546" s="7"/>
      <c r="EO546"/>
    </row>
    <row r="547" spans="18:145" ht="13.5">
      <c r="R547" s="10"/>
      <c r="S547"/>
      <c r="U547" s="5"/>
      <c r="V547" s="10"/>
      <c r="W547"/>
      <c r="Y547" s="5"/>
      <c r="Z547" s="10"/>
      <c r="AA547"/>
      <c r="AC547" s="5"/>
      <c r="AD547" s="7"/>
      <c r="AE547"/>
      <c r="AH547" s="5"/>
      <c r="AI547" s="7"/>
      <c r="AJ547"/>
      <c r="AK547" s="5"/>
      <c r="AL547" s="7"/>
      <c r="AM547"/>
      <c r="AO547" s="5"/>
      <c r="AP547" s="7"/>
      <c r="AQ547"/>
      <c r="BD547" s="5"/>
      <c r="BE547" s="7"/>
      <c r="BF547"/>
      <c r="BG547" s="5"/>
      <c r="BH547" s="7"/>
      <c r="BI547"/>
      <c r="BJ547" s="5"/>
      <c r="BK547" s="7"/>
      <c r="BL547"/>
      <c r="BQ547" s="5"/>
      <c r="BR547" s="7"/>
      <c r="BS547"/>
      <c r="BT547" s="5"/>
      <c r="BU547" s="7"/>
      <c r="BV547"/>
      <c r="BW547" s="5"/>
      <c r="BX547" s="7"/>
      <c r="BY547"/>
      <c r="CD547" s="5"/>
      <c r="CE547" s="7"/>
      <c r="CF547"/>
      <c r="CG547" s="5"/>
      <c r="CH547" s="5"/>
      <c r="CI547" s="7"/>
      <c r="CJ547"/>
      <c r="CK547" s="5"/>
      <c r="CL547" s="7"/>
      <c r="CM547"/>
      <c r="CN547" s="5"/>
      <c r="CO547" s="5"/>
      <c r="CP547" s="7"/>
      <c r="CQ547"/>
      <c r="CR547" s="5"/>
      <c r="CS547" s="7"/>
      <c r="CT547"/>
      <c r="CU547" s="5"/>
      <c r="CV547" s="7"/>
      <c r="CW547"/>
      <c r="CX547" s="5"/>
      <c r="CY547" s="7"/>
      <c r="CZ547"/>
      <c r="DA547" s="5"/>
      <c r="DB547" s="5"/>
      <c r="DC547" s="7"/>
      <c r="DD547"/>
      <c r="DE547" s="5"/>
      <c r="DF547" s="7"/>
      <c r="DG547"/>
      <c r="DH547" s="5"/>
      <c r="DI547" s="5"/>
      <c r="DJ547" s="7"/>
      <c r="DK547"/>
      <c r="DL547" s="5"/>
      <c r="DM547" s="5"/>
      <c r="DN547" s="7"/>
      <c r="DO547"/>
      <c r="DP547" s="5"/>
      <c r="DQ547" s="7"/>
      <c r="DR547"/>
      <c r="DS547" s="5"/>
      <c r="DT547" s="7"/>
      <c r="DU547"/>
      <c r="DV547" s="5"/>
      <c r="DW547" s="7"/>
      <c r="DX547"/>
      <c r="DY547" s="5"/>
      <c r="DZ547" s="7"/>
      <c r="EA547"/>
      <c r="EB547" s="5"/>
      <c r="EC547" s="5"/>
      <c r="ED547" s="7"/>
      <c r="EE547"/>
      <c r="EF547" s="5"/>
      <c r="EG547" s="7"/>
      <c r="EH547"/>
      <c r="EI547" s="5"/>
      <c r="EJ547" s="5"/>
      <c r="EK547" s="7"/>
      <c r="EL547"/>
      <c r="EM547" s="5"/>
      <c r="EN547" s="7"/>
      <c r="EO547"/>
    </row>
    <row r="548" spans="18:145" ht="13.5">
      <c r="R548" s="10"/>
      <c r="S548"/>
      <c r="U548" s="5"/>
      <c r="V548" s="10"/>
      <c r="W548"/>
      <c r="Y548" s="5"/>
      <c r="Z548" s="10"/>
      <c r="AA548"/>
      <c r="AC548" s="5"/>
      <c r="AD548" s="7"/>
      <c r="AE548"/>
      <c r="AH548" s="5"/>
      <c r="AI548" s="7"/>
      <c r="AJ548"/>
      <c r="AK548" s="5"/>
      <c r="AL548" s="7"/>
      <c r="AM548"/>
      <c r="AO548" s="5"/>
      <c r="AP548" s="7"/>
      <c r="AQ548"/>
      <c r="BD548" s="5"/>
      <c r="BE548" s="7"/>
      <c r="BF548"/>
      <c r="BG548" s="5"/>
      <c r="BH548" s="7"/>
      <c r="BI548"/>
      <c r="BJ548" s="5"/>
      <c r="BK548" s="7"/>
      <c r="BL548"/>
      <c r="BQ548" s="5"/>
      <c r="BR548" s="7"/>
      <c r="BS548"/>
      <c r="BT548" s="5"/>
      <c r="BU548" s="7"/>
      <c r="BV548"/>
      <c r="BW548" s="5"/>
      <c r="BX548" s="7"/>
      <c r="BY548"/>
      <c r="CD548" s="5"/>
      <c r="CE548" s="7"/>
      <c r="CF548"/>
      <c r="CG548" s="5"/>
      <c r="CH548" s="5"/>
      <c r="CI548" s="7"/>
      <c r="CJ548"/>
      <c r="CK548" s="5"/>
      <c r="CL548" s="7"/>
      <c r="CM548"/>
      <c r="CN548" s="5"/>
      <c r="CO548" s="5"/>
      <c r="CP548" s="7"/>
      <c r="CQ548"/>
      <c r="CR548" s="5"/>
      <c r="CS548" s="7"/>
      <c r="CT548"/>
      <c r="CU548" s="5"/>
      <c r="CV548" s="7"/>
      <c r="CW548"/>
      <c r="CX548" s="5"/>
      <c r="CY548" s="7"/>
      <c r="CZ548"/>
      <c r="DA548" s="5"/>
      <c r="DB548" s="5"/>
      <c r="DC548" s="7"/>
      <c r="DD548"/>
      <c r="DE548" s="5"/>
      <c r="DF548" s="7"/>
      <c r="DG548"/>
      <c r="DH548" s="5"/>
      <c r="DI548" s="5"/>
      <c r="DJ548" s="7"/>
      <c r="DK548"/>
      <c r="DL548" s="5"/>
      <c r="DM548" s="5"/>
      <c r="DN548" s="7"/>
      <c r="DO548"/>
      <c r="DP548" s="5"/>
      <c r="DQ548" s="7"/>
      <c r="DR548"/>
      <c r="DS548" s="5"/>
      <c r="DT548" s="7"/>
      <c r="DU548"/>
      <c r="DV548" s="5"/>
      <c r="DW548" s="7"/>
      <c r="DX548"/>
      <c r="DY548" s="5"/>
      <c r="DZ548" s="7"/>
      <c r="EA548"/>
      <c r="EB548" s="5"/>
      <c r="EC548" s="5"/>
      <c r="ED548" s="7"/>
      <c r="EE548"/>
      <c r="EF548" s="5"/>
      <c r="EG548" s="7"/>
      <c r="EH548"/>
      <c r="EI548" s="5"/>
      <c r="EJ548" s="5"/>
      <c r="EK548" s="7"/>
      <c r="EL548"/>
      <c r="EM548" s="5"/>
      <c r="EN548" s="7"/>
      <c r="EO548"/>
    </row>
    <row r="549" spans="18:145" ht="13.5">
      <c r="R549" s="10"/>
      <c r="S549"/>
      <c r="U549" s="5"/>
      <c r="V549" s="10"/>
      <c r="W549"/>
      <c r="Y549" s="5"/>
      <c r="Z549" s="10"/>
      <c r="AA549"/>
      <c r="AC549" s="5"/>
      <c r="AD549" s="7"/>
      <c r="AE549"/>
      <c r="AH549" s="5"/>
      <c r="AI549" s="7"/>
      <c r="AJ549"/>
      <c r="AK549" s="5"/>
      <c r="AL549" s="7"/>
      <c r="AM549"/>
      <c r="AO549" s="5"/>
      <c r="AP549" s="7"/>
      <c r="AQ549"/>
      <c r="BD549" s="5"/>
      <c r="BE549" s="7"/>
      <c r="BF549"/>
      <c r="BG549" s="5"/>
      <c r="BH549" s="7"/>
      <c r="BI549"/>
      <c r="BJ549" s="5"/>
      <c r="BK549" s="7"/>
      <c r="BL549"/>
      <c r="BQ549" s="5"/>
      <c r="BR549" s="7"/>
      <c r="BS549"/>
      <c r="BT549" s="5"/>
      <c r="BU549" s="7"/>
      <c r="BV549"/>
      <c r="BW549" s="5"/>
      <c r="BX549" s="7"/>
      <c r="BY549"/>
      <c r="CD549" s="5"/>
      <c r="CE549" s="7"/>
      <c r="CF549"/>
      <c r="CG549" s="5"/>
      <c r="CH549" s="5"/>
      <c r="CI549" s="7"/>
      <c r="CJ549"/>
      <c r="CK549" s="5"/>
      <c r="CL549" s="7"/>
      <c r="CM549"/>
      <c r="CN549" s="5"/>
      <c r="CO549" s="5"/>
      <c r="CP549" s="7"/>
      <c r="CQ549"/>
      <c r="CR549" s="5"/>
      <c r="CS549" s="7"/>
      <c r="CT549"/>
      <c r="CU549" s="5"/>
      <c r="CV549" s="7"/>
      <c r="CW549"/>
      <c r="CX549" s="5"/>
      <c r="CY549" s="7"/>
      <c r="CZ549"/>
      <c r="DA549" s="5"/>
      <c r="DB549" s="5"/>
      <c r="DC549" s="7"/>
      <c r="DD549"/>
      <c r="DE549" s="5"/>
      <c r="DF549" s="7"/>
      <c r="DG549"/>
      <c r="DH549" s="5"/>
      <c r="DI549" s="5"/>
      <c r="DJ549" s="7"/>
      <c r="DK549"/>
      <c r="DL549" s="5"/>
      <c r="DM549" s="5"/>
      <c r="DN549" s="7"/>
      <c r="DO549"/>
      <c r="DP549" s="5"/>
      <c r="DQ549" s="7"/>
      <c r="DR549"/>
      <c r="DS549" s="5"/>
      <c r="DT549" s="7"/>
      <c r="DU549"/>
      <c r="DV549" s="5"/>
      <c r="DW549" s="7"/>
      <c r="DX549"/>
      <c r="DY549" s="5"/>
      <c r="DZ549" s="7"/>
      <c r="EA549"/>
      <c r="EB549" s="5"/>
      <c r="EC549" s="5"/>
      <c r="ED549" s="7"/>
      <c r="EE549"/>
      <c r="EF549" s="5"/>
      <c r="EG549" s="7"/>
      <c r="EH549"/>
      <c r="EI549" s="5"/>
      <c r="EJ549" s="5"/>
      <c r="EK549" s="7"/>
      <c r="EL549"/>
      <c r="EM549" s="5"/>
      <c r="EN549" s="7"/>
      <c r="EO549"/>
    </row>
    <row r="550" spans="18:145" ht="13.5">
      <c r="R550" s="10"/>
      <c r="S550"/>
      <c r="U550" s="5"/>
      <c r="V550" s="10"/>
      <c r="W550"/>
      <c r="Y550" s="5"/>
      <c r="Z550" s="10"/>
      <c r="AA550"/>
      <c r="AC550" s="5"/>
      <c r="AD550" s="7"/>
      <c r="AE550"/>
      <c r="AH550" s="5"/>
      <c r="AI550" s="7"/>
      <c r="AJ550"/>
      <c r="AK550" s="5"/>
      <c r="AL550" s="7"/>
      <c r="AM550"/>
      <c r="AO550" s="5"/>
      <c r="AP550" s="7"/>
      <c r="AQ550"/>
      <c r="BD550" s="5"/>
      <c r="BE550" s="7"/>
      <c r="BF550"/>
      <c r="BG550" s="5"/>
      <c r="BH550" s="7"/>
      <c r="BI550"/>
      <c r="BJ550" s="5"/>
      <c r="BK550" s="7"/>
      <c r="BL550"/>
      <c r="BQ550" s="5"/>
      <c r="BR550" s="7"/>
      <c r="BS550"/>
      <c r="BT550" s="5"/>
      <c r="BU550" s="7"/>
      <c r="BV550"/>
      <c r="BW550" s="5"/>
      <c r="BX550" s="7"/>
      <c r="BY550"/>
      <c r="CD550" s="5"/>
      <c r="CE550" s="7"/>
      <c r="CF550"/>
      <c r="CG550" s="5"/>
      <c r="CH550" s="5"/>
      <c r="CI550" s="7"/>
      <c r="CJ550"/>
      <c r="CK550" s="5"/>
      <c r="CL550" s="7"/>
      <c r="CM550"/>
      <c r="CN550" s="5"/>
      <c r="CO550" s="5"/>
      <c r="CP550" s="7"/>
      <c r="CQ550"/>
      <c r="CR550" s="5"/>
      <c r="CS550" s="7"/>
      <c r="CT550"/>
      <c r="CU550" s="5"/>
      <c r="CV550" s="7"/>
      <c r="CW550"/>
      <c r="CX550" s="5"/>
      <c r="CY550" s="7"/>
      <c r="CZ550"/>
      <c r="DA550" s="5"/>
      <c r="DB550" s="5"/>
      <c r="DC550" s="7"/>
      <c r="DD550"/>
      <c r="DE550" s="5"/>
      <c r="DF550" s="7"/>
      <c r="DG550"/>
      <c r="DH550" s="5"/>
      <c r="DI550" s="5"/>
      <c r="DJ550" s="7"/>
      <c r="DK550"/>
      <c r="DL550" s="5"/>
      <c r="DM550" s="5"/>
      <c r="DN550" s="7"/>
      <c r="DO550"/>
      <c r="DP550" s="5"/>
      <c r="DQ550" s="7"/>
      <c r="DR550"/>
      <c r="DS550" s="5"/>
      <c r="DT550" s="7"/>
      <c r="DU550"/>
      <c r="DV550" s="5"/>
      <c r="DW550" s="7"/>
      <c r="DX550"/>
      <c r="DY550" s="5"/>
      <c r="DZ550" s="7"/>
      <c r="EA550"/>
      <c r="EB550" s="5"/>
      <c r="EC550" s="5"/>
      <c r="ED550" s="7"/>
      <c r="EE550"/>
      <c r="EF550" s="5"/>
      <c r="EG550" s="7"/>
      <c r="EH550"/>
      <c r="EI550" s="5"/>
      <c r="EJ550" s="5"/>
      <c r="EK550" s="7"/>
      <c r="EL550"/>
      <c r="EM550" s="5"/>
      <c r="EN550" s="7"/>
      <c r="EO550"/>
    </row>
    <row r="551" spans="18:145" ht="13.5">
      <c r="R551" s="10"/>
      <c r="S551"/>
      <c r="U551" s="5"/>
      <c r="V551" s="10"/>
      <c r="W551"/>
      <c r="Y551" s="5"/>
      <c r="Z551" s="10"/>
      <c r="AA551"/>
      <c r="AC551" s="5"/>
      <c r="AD551" s="7"/>
      <c r="AE551"/>
      <c r="AH551" s="5"/>
      <c r="AI551" s="7"/>
      <c r="AJ551"/>
      <c r="AK551" s="5"/>
      <c r="AL551" s="7"/>
      <c r="AM551"/>
      <c r="AO551" s="5"/>
      <c r="AP551" s="7"/>
      <c r="AQ551"/>
      <c r="BD551" s="5"/>
      <c r="BE551" s="7"/>
      <c r="BF551"/>
      <c r="BG551" s="5"/>
      <c r="BH551" s="7"/>
      <c r="BI551"/>
      <c r="BJ551" s="5"/>
      <c r="BK551" s="7"/>
      <c r="BL551"/>
      <c r="BQ551" s="5"/>
      <c r="BR551" s="7"/>
      <c r="BS551"/>
      <c r="BT551" s="5"/>
      <c r="BU551" s="7"/>
      <c r="BV551"/>
      <c r="BW551" s="5"/>
      <c r="BX551" s="7"/>
      <c r="BY551"/>
      <c r="CD551" s="5"/>
      <c r="CE551" s="7"/>
      <c r="CF551"/>
      <c r="CG551" s="5"/>
      <c r="CH551" s="5"/>
      <c r="CI551" s="7"/>
      <c r="CJ551"/>
      <c r="CK551" s="5"/>
      <c r="CL551" s="7"/>
      <c r="CM551"/>
      <c r="CN551" s="5"/>
      <c r="CO551" s="5"/>
      <c r="CP551" s="7"/>
      <c r="CQ551"/>
      <c r="CR551" s="5"/>
      <c r="CS551" s="7"/>
      <c r="CT551"/>
      <c r="CU551" s="5"/>
      <c r="CV551" s="7"/>
      <c r="CW551"/>
      <c r="CX551" s="5"/>
      <c r="CY551" s="7"/>
      <c r="CZ551"/>
      <c r="DA551" s="5"/>
      <c r="DB551" s="5"/>
      <c r="DC551" s="7"/>
      <c r="DD551"/>
      <c r="DE551" s="5"/>
      <c r="DF551" s="7"/>
      <c r="DG551"/>
      <c r="DH551" s="5"/>
      <c r="DI551" s="5"/>
      <c r="DJ551" s="7"/>
      <c r="DK551"/>
      <c r="DL551" s="5"/>
      <c r="DM551" s="5"/>
      <c r="DN551" s="7"/>
      <c r="DO551"/>
      <c r="DP551" s="5"/>
      <c r="DQ551" s="7"/>
      <c r="DR551"/>
      <c r="DS551" s="5"/>
      <c r="DT551" s="7"/>
      <c r="DU551"/>
      <c r="DV551" s="5"/>
      <c r="DW551" s="7"/>
      <c r="DX551"/>
      <c r="DY551" s="5"/>
      <c r="DZ551" s="7"/>
      <c r="EA551"/>
      <c r="EB551" s="5"/>
      <c r="EC551" s="5"/>
      <c r="ED551" s="7"/>
      <c r="EE551"/>
      <c r="EF551" s="5"/>
      <c r="EG551" s="7"/>
      <c r="EH551"/>
      <c r="EI551" s="5"/>
      <c r="EJ551" s="5"/>
      <c r="EK551" s="7"/>
      <c r="EL551"/>
      <c r="EM551" s="5"/>
      <c r="EN551" s="7"/>
      <c r="EO551"/>
    </row>
    <row r="552" spans="18:145" ht="13.5">
      <c r="R552" s="10"/>
      <c r="S552"/>
      <c r="U552" s="5"/>
      <c r="V552" s="10"/>
      <c r="W552"/>
      <c r="Y552" s="5"/>
      <c r="Z552" s="10"/>
      <c r="AA552"/>
      <c r="AC552" s="5"/>
      <c r="AD552" s="7"/>
      <c r="AE552"/>
      <c r="AH552" s="5"/>
      <c r="AI552" s="7"/>
      <c r="AJ552"/>
      <c r="AK552" s="5"/>
      <c r="AL552" s="7"/>
      <c r="AM552"/>
      <c r="AO552" s="5"/>
      <c r="AP552" s="7"/>
      <c r="AQ552"/>
      <c r="BD552" s="5"/>
      <c r="BE552" s="7"/>
      <c r="BF552"/>
      <c r="BG552" s="5"/>
      <c r="BH552" s="7"/>
      <c r="BI552"/>
      <c r="BJ552" s="5"/>
      <c r="BK552" s="7"/>
      <c r="BL552"/>
      <c r="BQ552" s="5"/>
      <c r="BR552" s="7"/>
      <c r="BS552"/>
      <c r="BT552" s="5"/>
      <c r="BU552" s="7"/>
      <c r="BV552"/>
      <c r="BW552" s="5"/>
      <c r="BX552" s="7"/>
      <c r="BY552"/>
      <c r="CD552" s="5"/>
      <c r="CE552" s="7"/>
      <c r="CF552"/>
      <c r="CG552" s="5"/>
      <c r="CH552" s="5"/>
      <c r="CI552" s="7"/>
      <c r="CJ552"/>
      <c r="CK552" s="5"/>
      <c r="CL552" s="7"/>
      <c r="CM552"/>
      <c r="CN552" s="5"/>
      <c r="CO552" s="5"/>
      <c r="CP552" s="7"/>
      <c r="CQ552"/>
      <c r="CR552" s="5"/>
      <c r="CS552" s="7"/>
      <c r="CT552"/>
      <c r="CU552" s="5"/>
      <c r="CV552" s="7"/>
      <c r="CW552"/>
      <c r="CX552" s="5"/>
      <c r="CY552" s="7"/>
      <c r="CZ552"/>
      <c r="DA552" s="5"/>
      <c r="DB552" s="5"/>
      <c r="DC552" s="7"/>
      <c r="DD552"/>
      <c r="DE552" s="5"/>
      <c r="DF552" s="7"/>
      <c r="DG552"/>
      <c r="DH552" s="5"/>
      <c r="DI552" s="5"/>
      <c r="DJ552" s="7"/>
      <c r="DK552"/>
      <c r="DL552" s="5"/>
      <c r="DM552" s="5"/>
      <c r="DN552" s="7"/>
      <c r="DO552"/>
      <c r="DP552" s="5"/>
      <c r="DQ552" s="7"/>
      <c r="DR552"/>
      <c r="DS552" s="5"/>
      <c r="DT552" s="7"/>
      <c r="DU552"/>
      <c r="DV552" s="5"/>
      <c r="DW552" s="7"/>
      <c r="DX552"/>
      <c r="DY552" s="5"/>
      <c r="DZ552" s="7"/>
      <c r="EA552"/>
      <c r="EB552" s="5"/>
      <c r="EC552" s="5"/>
      <c r="ED552" s="7"/>
      <c r="EE552"/>
      <c r="EF552" s="5"/>
      <c r="EG552" s="7"/>
      <c r="EH552"/>
      <c r="EI552" s="5"/>
      <c r="EJ552" s="5"/>
      <c r="EK552" s="7"/>
      <c r="EL552"/>
      <c r="EM552" s="5"/>
      <c r="EN552" s="7"/>
      <c r="EO552"/>
    </row>
    <row r="553" spans="18:145" ht="13.5">
      <c r="R553" s="10"/>
      <c r="S553"/>
      <c r="U553" s="5"/>
      <c r="V553" s="10"/>
      <c r="W553"/>
      <c r="Y553" s="5"/>
      <c r="Z553" s="10"/>
      <c r="AA553"/>
      <c r="AC553" s="5"/>
      <c r="AD553" s="7"/>
      <c r="AE553"/>
      <c r="AH553" s="5"/>
      <c r="AI553" s="7"/>
      <c r="AJ553"/>
      <c r="AK553" s="5"/>
      <c r="AL553" s="7"/>
      <c r="AM553"/>
      <c r="AO553" s="5"/>
      <c r="AP553" s="7"/>
      <c r="AQ553"/>
      <c r="BD553" s="5"/>
      <c r="BE553" s="7"/>
      <c r="BF553"/>
      <c r="BG553" s="5"/>
      <c r="BH553" s="7"/>
      <c r="BI553"/>
      <c r="BJ553" s="5"/>
      <c r="BK553" s="7"/>
      <c r="BL553"/>
      <c r="BQ553" s="5"/>
      <c r="BR553" s="7"/>
      <c r="BS553"/>
      <c r="BT553" s="5"/>
      <c r="BU553" s="7"/>
      <c r="BV553"/>
      <c r="BW553" s="5"/>
      <c r="BX553" s="7"/>
      <c r="BY553"/>
      <c r="CD553" s="5"/>
      <c r="CE553" s="7"/>
      <c r="CF553"/>
      <c r="CG553" s="5"/>
      <c r="CH553" s="5"/>
      <c r="CI553" s="7"/>
      <c r="CJ553"/>
      <c r="CK553" s="5"/>
      <c r="CL553" s="7"/>
      <c r="CM553"/>
      <c r="CN553" s="5"/>
      <c r="CO553" s="5"/>
      <c r="CP553" s="7"/>
      <c r="CQ553"/>
      <c r="CR553" s="5"/>
      <c r="CS553" s="7"/>
      <c r="CT553"/>
      <c r="CU553" s="5"/>
      <c r="CV553" s="7"/>
      <c r="CW553"/>
      <c r="CX553" s="5"/>
      <c r="CY553" s="7"/>
      <c r="CZ553"/>
      <c r="DA553" s="5"/>
      <c r="DB553" s="5"/>
      <c r="DC553" s="7"/>
      <c r="DD553"/>
      <c r="DE553" s="5"/>
      <c r="DF553" s="7"/>
      <c r="DG553"/>
      <c r="DH553" s="5"/>
      <c r="DI553" s="5"/>
      <c r="DJ553" s="7"/>
      <c r="DK553"/>
      <c r="DL553" s="5"/>
      <c r="DM553" s="5"/>
      <c r="DN553" s="7"/>
      <c r="DO553"/>
      <c r="DP553" s="5"/>
      <c r="DQ553" s="7"/>
      <c r="DR553"/>
      <c r="DS553" s="5"/>
      <c r="DT553" s="7"/>
      <c r="DU553"/>
      <c r="DV553" s="5"/>
      <c r="DW553" s="7"/>
      <c r="DX553"/>
      <c r="DY553" s="5"/>
      <c r="DZ553" s="7"/>
      <c r="EA553"/>
      <c r="EB553" s="5"/>
      <c r="EC553" s="5"/>
      <c r="ED553" s="7"/>
      <c r="EE553"/>
      <c r="EF553" s="5"/>
      <c r="EG553" s="7"/>
      <c r="EH553"/>
      <c r="EI553" s="5"/>
      <c r="EJ553" s="5"/>
      <c r="EK553" s="7"/>
      <c r="EL553"/>
      <c r="EM553" s="5"/>
      <c r="EN553" s="7"/>
      <c r="EO553"/>
    </row>
    <row r="554" spans="18:145" ht="13.5">
      <c r="R554" s="10"/>
      <c r="S554"/>
      <c r="U554" s="5"/>
      <c r="V554" s="10"/>
      <c r="W554"/>
      <c r="Y554" s="5"/>
      <c r="Z554" s="10"/>
      <c r="AA554"/>
      <c r="AC554" s="5"/>
      <c r="AD554" s="7"/>
      <c r="AE554"/>
      <c r="AH554" s="5"/>
      <c r="AI554" s="7"/>
      <c r="AJ554"/>
      <c r="AK554" s="5"/>
      <c r="AL554" s="7"/>
      <c r="AM554"/>
      <c r="AO554" s="5"/>
      <c r="AP554" s="7"/>
      <c r="AQ554"/>
      <c r="BD554" s="5"/>
      <c r="BE554" s="7"/>
      <c r="BF554"/>
      <c r="BG554" s="5"/>
      <c r="BH554" s="7"/>
      <c r="BI554"/>
      <c r="BJ554" s="5"/>
      <c r="BK554" s="7"/>
      <c r="BL554"/>
      <c r="BQ554" s="5"/>
      <c r="BR554" s="7"/>
      <c r="BS554"/>
      <c r="BT554" s="5"/>
      <c r="BU554" s="7"/>
      <c r="BV554"/>
      <c r="BW554" s="5"/>
      <c r="BX554" s="7"/>
      <c r="BY554"/>
      <c r="CD554" s="5"/>
      <c r="CE554" s="7"/>
      <c r="CF554"/>
      <c r="CG554" s="5"/>
      <c r="CH554" s="5"/>
      <c r="CI554" s="7"/>
      <c r="CJ554"/>
      <c r="CK554" s="5"/>
      <c r="CL554" s="7"/>
      <c r="CM554"/>
      <c r="CN554" s="5"/>
      <c r="CO554" s="5"/>
      <c r="CP554" s="7"/>
      <c r="CQ554"/>
      <c r="CR554" s="5"/>
      <c r="CS554" s="7"/>
      <c r="CT554"/>
      <c r="CU554" s="5"/>
      <c r="CV554" s="7"/>
      <c r="CW554"/>
      <c r="CX554" s="5"/>
      <c r="CY554" s="7"/>
      <c r="CZ554"/>
      <c r="DA554" s="5"/>
      <c r="DB554" s="5"/>
      <c r="DC554" s="7"/>
      <c r="DD554"/>
      <c r="DE554" s="5"/>
      <c r="DF554" s="7"/>
      <c r="DG554"/>
      <c r="DH554" s="5"/>
      <c r="DI554" s="5"/>
      <c r="DJ554" s="7"/>
      <c r="DK554"/>
      <c r="DL554" s="5"/>
      <c r="DM554" s="5"/>
      <c r="DN554" s="7"/>
      <c r="DO554"/>
      <c r="DP554" s="5"/>
      <c r="DQ554" s="7"/>
      <c r="DR554"/>
      <c r="DS554" s="5"/>
      <c r="DT554" s="7"/>
      <c r="DU554"/>
      <c r="DV554" s="5"/>
      <c r="DW554" s="7"/>
      <c r="DX554"/>
      <c r="DY554" s="5"/>
      <c r="DZ554" s="7"/>
      <c r="EA554"/>
      <c r="EB554" s="5"/>
      <c r="EC554" s="5"/>
      <c r="ED554" s="7"/>
      <c r="EE554"/>
      <c r="EF554" s="5"/>
      <c r="EG554" s="7"/>
      <c r="EH554"/>
      <c r="EI554" s="5"/>
      <c r="EJ554" s="5"/>
      <c r="EK554" s="7"/>
      <c r="EL554"/>
      <c r="EM554" s="5"/>
      <c r="EN554" s="7"/>
      <c r="EO554"/>
    </row>
    <row r="555" spans="18:145" ht="13.5">
      <c r="R555" s="10"/>
      <c r="S555"/>
      <c r="U555" s="5"/>
      <c r="V555" s="10"/>
      <c r="W555"/>
      <c r="Y555" s="5"/>
      <c r="Z555" s="10"/>
      <c r="AA555"/>
      <c r="AC555" s="5"/>
      <c r="AD555" s="7"/>
      <c r="AE555"/>
      <c r="AH555" s="5"/>
      <c r="AI555" s="7"/>
      <c r="AJ555"/>
      <c r="AK555" s="5"/>
      <c r="AL555" s="7"/>
      <c r="AM555"/>
      <c r="AO555" s="5"/>
      <c r="AP555" s="7"/>
      <c r="AQ555"/>
      <c r="BD555" s="5"/>
      <c r="BE555" s="7"/>
      <c r="BF555"/>
      <c r="BG555" s="5"/>
      <c r="BH555" s="7"/>
      <c r="BI555"/>
      <c r="BJ555" s="5"/>
      <c r="BK555" s="7"/>
      <c r="BL555"/>
      <c r="BQ555" s="5"/>
      <c r="BR555" s="7"/>
      <c r="BS555"/>
      <c r="BT555" s="5"/>
      <c r="BU555" s="7"/>
      <c r="BV555"/>
      <c r="BW555" s="5"/>
      <c r="BX555" s="7"/>
      <c r="BY555"/>
      <c r="CD555" s="5"/>
      <c r="CE555" s="7"/>
      <c r="CF555"/>
      <c r="CG555" s="5"/>
      <c r="CH555" s="5"/>
      <c r="CI555" s="7"/>
      <c r="CJ555"/>
      <c r="CK555" s="5"/>
      <c r="CL555" s="7"/>
      <c r="CM555"/>
      <c r="CN555" s="5"/>
      <c r="CO555" s="5"/>
      <c r="CP555" s="7"/>
      <c r="CQ555"/>
      <c r="CR555" s="5"/>
      <c r="CS555" s="7"/>
      <c r="CT555"/>
      <c r="CU555" s="5"/>
      <c r="CV555" s="7"/>
      <c r="CW555"/>
      <c r="CX555" s="5"/>
      <c r="CY555" s="7"/>
      <c r="CZ555"/>
      <c r="DA555" s="5"/>
      <c r="DB555" s="5"/>
      <c r="DC555" s="7"/>
      <c r="DD555"/>
      <c r="DE555" s="5"/>
      <c r="DF555" s="7"/>
      <c r="DG555"/>
      <c r="DH555" s="5"/>
      <c r="DI555" s="5"/>
      <c r="DJ555" s="7"/>
      <c r="DK555"/>
      <c r="DL555" s="5"/>
      <c r="DM555" s="5"/>
      <c r="DN555" s="7"/>
      <c r="DO555"/>
      <c r="DP555" s="5"/>
      <c r="DQ555" s="7"/>
      <c r="DR555"/>
      <c r="DS555" s="5"/>
      <c r="DT555" s="7"/>
      <c r="DU555"/>
      <c r="DV555" s="5"/>
      <c r="DW555" s="7"/>
      <c r="DX555"/>
      <c r="DY555" s="5"/>
      <c r="DZ555" s="7"/>
      <c r="EA555"/>
      <c r="EB555" s="5"/>
      <c r="EC555" s="5"/>
      <c r="ED555" s="7"/>
      <c r="EE555"/>
      <c r="EF555" s="5"/>
      <c r="EG555" s="7"/>
      <c r="EH555"/>
      <c r="EI555" s="5"/>
      <c r="EJ555" s="5"/>
      <c r="EK555" s="7"/>
      <c r="EL555"/>
      <c r="EM555" s="5"/>
      <c r="EN555" s="7"/>
      <c r="EO555"/>
    </row>
    <row r="556" spans="18:145" ht="13.5">
      <c r="R556" s="10"/>
      <c r="S556"/>
      <c r="U556" s="5"/>
      <c r="V556" s="10"/>
      <c r="W556"/>
      <c r="Y556" s="5"/>
      <c r="Z556" s="10"/>
      <c r="AA556"/>
      <c r="AC556" s="5"/>
      <c r="AD556" s="7"/>
      <c r="AE556"/>
      <c r="AH556" s="5"/>
      <c r="AI556" s="7"/>
      <c r="AJ556"/>
      <c r="AK556" s="5"/>
      <c r="AL556" s="7"/>
      <c r="AM556"/>
      <c r="AO556" s="5"/>
      <c r="AP556" s="7"/>
      <c r="AQ556"/>
      <c r="BD556" s="5"/>
      <c r="BE556" s="7"/>
      <c r="BF556"/>
      <c r="BG556" s="5"/>
      <c r="BH556" s="7"/>
      <c r="BI556"/>
      <c r="BJ556" s="5"/>
      <c r="BK556" s="7"/>
      <c r="BL556"/>
      <c r="BQ556" s="5"/>
      <c r="BR556" s="7"/>
      <c r="BS556"/>
      <c r="BT556" s="5"/>
      <c r="BU556" s="7"/>
      <c r="BV556"/>
      <c r="BW556" s="5"/>
      <c r="BX556" s="7"/>
      <c r="BY556"/>
      <c r="CD556" s="5"/>
      <c r="CE556" s="7"/>
      <c r="CF556"/>
      <c r="CG556" s="5"/>
      <c r="CH556" s="5"/>
      <c r="CI556" s="7"/>
      <c r="CJ556"/>
      <c r="CK556" s="5"/>
      <c r="CL556" s="7"/>
      <c r="CM556"/>
      <c r="CN556" s="5"/>
      <c r="CO556" s="5"/>
      <c r="CP556" s="7"/>
      <c r="CQ556"/>
      <c r="CR556" s="5"/>
      <c r="CS556" s="7"/>
      <c r="CT556"/>
      <c r="CU556" s="5"/>
      <c r="CV556" s="7"/>
      <c r="CW556"/>
      <c r="CX556" s="5"/>
      <c r="CY556" s="7"/>
      <c r="CZ556"/>
      <c r="DA556" s="5"/>
      <c r="DB556" s="5"/>
      <c r="DC556" s="7"/>
      <c r="DD556"/>
      <c r="DE556" s="5"/>
      <c r="DF556" s="7"/>
      <c r="DG556"/>
      <c r="DH556" s="5"/>
      <c r="DI556" s="5"/>
      <c r="DJ556" s="7"/>
      <c r="DK556"/>
      <c r="DL556" s="5"/>
      <c r="DM556" s="5"/>
      <c r="DN556" s="7"/>
      <c r="DO556"/>
      <c r="DP556" s="5"/>
      <c r="DQ556" s="7"/>
      <c r="DR556"/>
      <c r="DS556" s="5"/>
      <c r="DT556" s="7"/>
      <c r="DU556"/>
      <c r="DV556" s="5"/>
      <c r="DW556" s="7"/>
      <c r="DX556"/>
      <c r="DY556" s="5"/>
      <c r="DZ556" s="7"/>
      <c r="EA556"/>
      <c r="EB556" s="5"/>
      <c r="EC556" s="5"/>
      <c r="ED556" s="7"/>
      <c r="EE556"/>
      <c r="EF556" s="5"/>
      <c r="EG556" s="7"/>
      <c r="EH556"/>
      <c r="EI556" s="5"/>
      <c r="EJ556" s="5"/>
      <c r="EK556" s="7"/>
      <c r="EL556"/>
      <c r="EM556" s="5"/>
      <c r="EN556" s="7"/>
      <c r="EO556"/>
    </row>
    <row r="557" spans="18:145" ht="13.5">
      <c r="R557" s="10"/>
      <c r="S557"/>
      <c r="U557" s="5"/>
      <c r="V557" s="10"/>
      <c r="W557"/>
      <c r="Y557" s="5"/>
      <c r="Z557" s="10"/>
      <c r="AA557"/>
      <c r="AC557" s="5"/>
      <c r="AD557" s="7"/>
      <c r="AE557"/>
      <c r="AH557" s="5"/>
      <c r="AI557" s="7"/>
      <c r="AJ557"/>
      <c r="AK557" s="5"/>
      <c r="AL557" s="7"/>
      <c r="AM557"/>
      <c r="AO557" s="5"/>
      <c r="AP557" s="7"/>
      <c r="AQ557"/>
      <c r="BD557" s="5"/>
      <c r="BE557" s="7"/>
      <c r="BF557"/>
      <c r="BG557" s="5"/>
      <c r="BH557" s="7"/>
      <c r="BI557"/>
      <c r="BJ557" s="5"/>
      <c r="BK557" s="7"/>
      <c r="BL557"/>
      <c r="BQ557" s="5"/>
      <c r="BR557" s="7"/>
      <c r="BS557"/>
      <c r="BT557" s="5"/>
      <c r="BU557" s="7"/>
      <c r="BV557"/>
      <c r="BW557" s="5"/>
      <c r="BX557" s="7"/>
      <c r="BY557"/>
      <c r="CD557" s="5"/>
      <c r="CE557" s="7"/>
      <c r="CF557"/>
      <c r="CG557" s="5"/>
      <c r="CH557" s="5"/>
      <c r="CI557" s="7"/>
      <c r="CJ557"/>
      <c r="CK557" s="5"/>
      <c r="CL557" s="7"/>
      <c r="CM557"/>
      <c r="CN557" s="5"/>
      <c r="CO557" s="5"/>
      <c r="CP557" s="7"/>
      <c r="CQ557"/>
      <c r="CR557" s="5"/>
      <c r="CS557" s="7"/>
      <c r="CT557"/>
      <c r="CU557" s="5"/>
      <c r="CV557" s="7"/>
      <c r="CW557"/>
      <c r="CX557" s="5"/>
      <c r="CY557" s="7"/>
      <c r="CZ557"/>
      <c r="DA557" s="5"/>
      <c r="DB557" s="5"/>
      <c r="DC557" s="7"/>
      <c r="DD557"/>
      <c r="DE557" s="5"/>
      <c r="DF557" s="7"/>
      <c r="DG557"/>
      <c r="DH557" s="5"/>
      <c r="DI557" s="5"/>
      <c r="DJ557" s="7"/>
      <c r="DK557"/>
      <c r="DL557" s="5"/>
      <c r="DM557" s="5"/>
      <c r="DN557" s="7"/>
      <c r="DO557"/>
      <c r="DP557" s="5"/>
      <c r="DQ557" s="7"/>
      <c r="DR557"/>
      <c r="DS557" s="5"/>
      <c r="DT557" s="7"/>
      <c r="DU557"/>
      <c r="DV557" s="5"/>
      <c r="DW557" s="7"/>
      <c r="DX557"/>
      <c r="DY557" s="5"/>
      <c r="DZ557" s="7"/>
      <c r="EA557"/>
      <c r="EB557" s="5"/>
      <c r="EC557" s="5"/>
      <c r="ED557" s="7"/>
      <c r="EE557"/>
      <c r="EF557" s="5"/>
      <c r="EG557" s="7"/>
      <c r="EH557"/>
      <c r="EI557" s="5"/>
      <c r="EJ557" s="5"/>
      <c r="EK557" s="7"/>
      <c r="EL557"/>
      <c r="EM557" s="5"/>
      <c r="EN557" s="7"/>
      <c r="EO557"/>
    </row>
    <row r="558" spans="18:145" ht="13.5">
      <c r="R558" s="10"/>
      <c r="S558"/>
      <c r="U558" s="5"/>
      <c r="V558" s="10"/>
      <c r="W558"/>
      <c r="Y558" s="5"/>
      <c r="Z558" s="10"/>
      <c r="AA558"/>
      <c r="AC558" s="5"/>
      <c r="AD558" s="7"/>
      <c r="AE558"/>
      <c r="AH558" s="5"/>
      <c r="AI558" s="7"/>
      <c r="AJ558"/>
      <c r="AK558" s="5"/>
      <c r="AL558" s="7"/>
      <c r="AM558"/>
      <c r="AO558" s="5"/>
      <c r="AP558" s="7"/>
      <c r="AQ558"/>
      <c r="BD558" s="5"/>
      <c r="BE558" s="7"/>
      <c r="BF558"/>
      <c r="BG558" s="5"/>
      <c r="BH558" s="7"/>
      <c r="BI558"/>
      <c r="BJ558" s="5"/>
      <c r="BK558" s="7"/>
      <c r="BL558"/>
      <c r="BQ558" s="5"/>
      <c r="BR558" s="7"/>
      <c r="BS558"/>
      <c r="BT558" s="5"/>
      <c r="BU558" s="7"/>
      <c r="BV558"/>
      <c r="BW558" s="5"/>
      <c r="BX558" s="7"/>
      <c r="BY558"/>
      <c r="CD558" s="5"/>
      <c r="CE558" s="7"/>
      <c r="CF558"/>
      <c r="CG558" s="5"/>
      <c r="CH558" s="5"/>
      <c r="CI558" s="7"/>
      <c r="CJ558"/>
      <c r="CK558" s="5"/>
      <c r="CL558" s="7"/>
      <c r="CM558"/>
      <c r="CN558" s="5"/>
      <c r="CO558" s="5"/>
      <c r="CP558" s="7"/>
      <c r="CQ558"/>
      <c r="CR558" s="5"/>
      <c r="CS558" s="7"/>
      <c r="CT558"/>
      <c r="CU558" s="5"/>
      <c r="CV558" s="7"/>
      <c r="CW558"/>
      <c r="CX558" s="5"/>
      <c r="CY558" s="7"/>
      <c r="CZ558"/>
      <c r="DA558" s="5"/>
      <c r="DB558" s="5"/>
      <c r="DC558" s="7"/>
      <c r="DD558"/>
      <c r="DE558" s="5"/>
      <c r="DF558" s="7"/>
      <c r="DG558"/>
      <c r="DH558" s="5"/>
      <c r="DI558" s="5"/>
      <c r="DJ558" s="7"/>
      <c r="DK558"/>
      <c r="DL558" s="5"/>
      <c r="DM558" s="5"/>
      <c r="DN558" s="7"/>
      <c r="DO558"/>
      <c r="DP558" s="5"/>
      <c r="DQ558" s="7"/>
      <c r="DR558"/>
      <c r="DS558" s="5"/>
      <c r="DT558" s="7"/>
      <c r="DU558"/>
      <c r="DV558" s="5"/>
      <c r="DW558" s="7"/>
      <c r="DX558"/>
      <c r="DY558" s="5"/>
      <c r="DZ558" s="7"/>
      <c r="EA558"/>
      <c r="EB558" s="5"/>
      <c r="EC558" s="5"/>
      <c r="ED558" s="7"/>
      <c r="EE558"/>
      <c r="EF558" s="5"/>
      <c r="EG558" s="7"/>
      <c r="EH558"/>
      <c r="EI558" s="5"/>
      <c r="EJ558" s="5"/>
      <c r="EK558" s="7"/>
      <c r="EL558"/>
      <c r="EM558" s="5"/>
      <c r="EN558" s="7"/>
      <c r="EO558"/>
    </row>
    <row r="559" spans="18:145" ht="13.5">
      <c r="R559" s="10"/>
      <c r="S559"/>
      <c r="U559" s="5"/>
      <c r="V559" s="10"/>
      <c r="W559"/>
      <c r="Y559" s="5"/>
      <c r="Z559" s="10"/>
      <c r="AA559"/>
      <c r="AC559" s="5"/>
      <c r="AD559" s="7"/>
      <c r="AE559"/>
      <c r="AH559" s="5"/>
      <c r="AI559" s="7"/>
      <c r="AJ559"/>
      <c r="AK559" s="5"/>
      <c r="AL559" s="7"/>
      <c r="AM559"/>
      <c r="AO559" s="5"/>
      <c r="AP559" s="7"/>
      <c r="AQ559"/>
      <c r="BD559" s="5"/>
      <c r="BE559" s="7"/>
      <c r="BF559"/>
      <c r="BG559" s="5"/>
      <c r="BH559" s="7"/>
      <c r="BI559"/>
      <c r="BJ559" s="5"/>
      <c r="BK559" s="7"/>
      <c r="BL559"/>
      <c r="BQ559" s="5"/>
      <c r="BR559" s="7"/>
      <c r="BS559"/>
      <c r="BT559" s="5"/>
      <c r="BU559" s="7"/>
      <c r="BV559"/>
      <c r="BW559" s="5"/>
      <c r="BX559" s="7"/>
      <c r="BY559"/>
      <c r="CD559" s="5"/>
      <c r="CE559" s="7"/>
      <c r="CF559"/>
      <c r="CG559" s="5"/>
      <c r="CH559" s="5"/>
      <c r="CI559" s="7"/>
      <c r="CJ559"/>
      <c r="CK559" s="5"/>
      <c r="CL559" s="7"/>
      <c r="CM559"/>
      <c r="CN559" s="5"/>
      <c r="CO559" s="5"/>
      <c r="CP559" s="7"/>
      <c r="CQ559"/>
      <c r="CR559" s="5"/>
      <c r="CS559" s="7"/>
      <c r="CT559"/>
      <c r="CU559" s="5"/>
      <c r="CV559" s="7"/>
      <c r="CW559"/>
      <c r="CX559" s="5"/>
      <c r="CY559" s="7"/>
      <c r="CZ559"/>
      <c r="DA559" s="5"/>
      <c r="DB559" s="5"/>
      <c r="DC559" s="7"/>
      <c r="DD559"/>
      <c r="DE559" s="5"/>
      <c r="DF559" s="7"/>
      <c r="DG559"/>
      <c r="DH559" s="5"/>
      <c r="DI559" s="5"/>
      <c r="DJ559" s="7"/>
      <c r="DK559"/>
      <c r="DL559" s="5"/>
      <c r="DM559" s="5"/>
      <c r="DN559" s="7"/>
      <c r="DO559"/>
      <c r="DP559" s="5"/>
      <c r="DQ559" s="7"/>
      <c r="DR559"/>
      <c r="DS559" s="5"/>
      <c r="DT559" s="7"/>
      <c r="DU559"/>
      <c r="DV559" s="5"/>
      <c r="DW559" s="7"/>
      <c r="DX559"/>
      <c r="DY559" s="5"/>
      <c r="DZ559" s="7"/>
      <c r="EA559"/>
      <c r="EB559" s="5"/>
      <c r="EC559" s="5"/>
      <c r="ED559" s="7"/>
      <c r="EE559"/>
      <c r="EF559" s="5"/>
      <c r="EG559" s="7"/>
      <c r="EH559"/>
      <c r="EI559" s="5"/>
      <c r="EJ559" s="5"/>
      <c r="EK559" s="7"/>
      <c r="EL559"/>
      <c r="EM559" s="5"/>
      <c r="EN559" s="7"/>
      <c r="EO559"/>
    </row>
    <row r="560" spans="18:145" ht="13.5">
      <c r="R560" s="10"/>
      <c r="S560"/>
      <c r="U560" s="5"/>
      <c r="V560" s="10"/>
      <c r="W560"/>
      <c r="Y560" s="5"/>
      <c r="Z560" s="10"/>
      <c r="AA560"/>
      <c r="AC560" s="5"/>
      <c r="AD560" s="7"/>
      <c r="AE560"/>
      <c r="AH560" s="5"/>
      <c r="AI560" s="7"/>
      <c r="AJ560"/>
      <c r="AK560" s="5"/>
      <c r="AL560" s="7"/>
      <c r="AM560"/>
      <c r="AO560" s="5"/>
      <c r="AP560" s="7"/>
      <c r="AQ560"/>
      <c r="BD560" s="5"/>
      <c r="BE560" s="7"/>
      <c r="BF560"/>
      <c r="BG560" s="5"/>
      <c r="BH560" s="7"/>
      <c r="BI560"/>
      <c r="BJ560" s="5"/>
      <c r="BK560" s="7"/>
      <c r="BL560"/>
      <c r="BQ560" s="5"/>
      <c r="BR560" s="7"/>
      <c r="BS560"/>
      <c r="BT560" s="5"/>
      <c r="BU560" s="7"/>
      <c r="BV560"/>
      <c r="BW560" s="5"/>
      <c r="BX560" s="7"/>
      <c r="BY560"/>
      <c r="CD560" s="5"/>
      <c r="CE560" s="7"/>
      <c r="CF560"/>
      <c r="CG560" s="5"/>
      <c r="CH560" s="5"/>
      <c r="CI560" s="7"/>
      <c r="CJ560"/>
      <c r="CK560" s="5"/>
      <c r="CL560" s="7"/>
      <c r="CM560"/>
      <c r="CN560" s="5"/>
      <c r="CO560" s="5"/>
      <c r="CP560" s="7"/>
      <c r="CQ560"/>
      <c r="CR560" s="5"/>
      <c r="CS560" s="7"/>
      <c r="CT560"/>
      <c r="CU560" s="5"/>
      <c r="CV560" s="7"/>
      <c r="CW560"/>
      <c r="CX560" s="5"/>
      <c r="CY560" s="7"/>
      <c r="CZ560"/>
      <c r="DA560" s="5"/>
      <c r="DB560" s="5"/>
      <c r="DC560" s="7"/>
      <c r="DD560"/>
      <c r="DE560" s="5"/>
      <c r="DF560" s="7"/>
      <c r="DG560"/>
      <c r="DH560" s="5"/>
      <c r="DI560" s="5"/>
      <c r="DJ560" s="7"/>
      <c r="DK560"/>
      <c r="DL560" s="5"/>
      <c r="DM560" s="5"/>
      <c r="DN560" s="7"/>
      <c r="DO560"/>
      <c r="DP560" s="5"/>
      <c r="DQ560" s="7"/>
      <c r="DR560"/>
      <c r="DS560" s="5"/>
      <c r="DT560" s="7"/>
      <c r="DU560"/>
      <c r="DV560" s="5"/>
      <c r="DW560" s="7"/>
      <c r="DX560"/>
      <c r="DY560" s="5"/>
      <c r="DZ560" s="7"/>
      <c r="EA560"/>
      <c r="EB560" s="5"/>
      <c r="EC560" s="5"/>
      <c r="ED560" s="7"/>
      <c r="EE560"/>
      <c r="EF560" s="5"/>
      <c r="EG560" s="7"/>
      <c r="EH560"/>
      <c r="EI560" s="5"/>
      <c r="EJ560" s="5"/>
      <c r="EK560" s="7"/>
      <c r="EL560"/>
      <c r="EM560" s="5"/>
      <c r="EN560" s="7"/>
      <c r="EO560"/>
    </row>
    <row r="561" spans="18:145" ht="13.5">
      <c r="R561" s="10"/>
      <c r="S561"/>
      <c r="U561" s="5"/>
      <c r="V561" s="10"/>
      <c r="W561"/>
      <c r="Y561" s="5"/>
      <c r="Z561" s="10"/>
      <c r="AA561"/>
      <c r="AC561" s="5"/>
      <c r="AD561" s="7"/>
      <c r="AE561"/>
      <c r="AH561" s="5"/>
      <c r="AI561" s="7"/>
      <c r="AJ561"/>
      <c r="AK561" s="5"/>
      <c r="AL561" s="7"/>
      <c r="AM561"/>
      <c r="AO561" s="5"/>
      <c r="AP561" s="7"/>
      <c r="AQ561"/>
      <c r="BD561" s="5"/>
      <c r="BE561" s="7"/>
      <c r="BF561"/>
      <c r="BG561" s="5"/>
      <c r="BH561" s="7"/>
      <c r="BI561"/>
      <c r="BJ561" s="5"/>
      <c r="BK561" s="7"/>
      <c r="BL561"/>
      <c r="BQ561" s="5"/>
      <c r="BR561" s="7"/>
      <c r="BS561"/>
      <c r="BT561" s="5"/>
      <c r="BU561" s="7"/>
      <c r="BV561"/>
      <c r="BW561" s="5"/>
      <c r="BX561" s="7"/>
      <c r="BY561"/>
      <c r="CD561" s="5"/>
      <c r="CE561" s="7"/>
      <c r="CF561"/>
      <c r="CG561" s="5"/>
      <c r="CH561" s="5"/>
      <c r="CI561" s="7"/>
      <c r="CJ561"/>
      <c r="CK561" s="5"/>
      <c r="CL561" s="7"/>
      <c r="CM561"/>
      <c r="CN561" s="5"/>
      <c r="CO561" s="5"/>
      <c r="CP561" s="7"/>
      <c r="CQ561"/>
      <c r="CR561" s="5"/>
      <c r="CS561" s="7"/>
      <c r="CT561"/>
      <c r="CU561" s="5"/>
      <c r="CV561" s="7"/>
      <c r="CW561"/>
      <c r="CX561" s="5"/>
      <c r="CY561" s="7"/>
      <c r="CZ561"/>
      <c r="DA561" s="5"/>
      <c r="DB561" s="5"/>
      <c r="DC561" s="7"/>
      <c r="DD561"/>
      <c r="DE561" s="5"/>
      <c r="DF561" s="7"/>
      <c r="DG561"/>
      <c r="DH561" s="5"/>
      <c r="DI561" s="5"/>
      <c r="DJ561" s="7"/>
      <c r="DK561"/>
      <c r="DL561" s="5"/>
      <c r="DM561" s="5"/>
      <c r="DN561" s="7"/>
      <c r="DO561"/>
      <c r="DP561" s="5"/>
      <c r="DQ561" s="7"/>
      <c r="DR561"/>
      <c r="DS561" s="5"/>
      <c r="DT561" s="7"/>
      <c r="DU561"/>
      <c r="DV561" s="5"/>
      <c r="DW561" s="7"/>
      <c r="DX561"/>
      <c r="DY561" s="5"/>
      <c r="DZ561" s="7"/>
      <c r="EA561"/>
      <c r="EB561" s="5"/>
      <c r="EC561" s="5"/>
      <c r="ED561" s="7"/>
      <c r="EE561"/>
      <c r="EF561" s="5"/>
      <c r="EG561" s="7"/>
      <c r="EH561"/>
      <c r="EI561" s="5"/>
      <c r="EJ561" s="5"/>
      <c r="EK561" s="7"/>
      <c r="EL561"/>
      <c r="EM561" s="5"/>
      <c r="EN561" s="7"/>
      <c r="EO561"/>
    </row>
    <row r="562" spans="18:145" ht="13.5">
      <c r="R562" s="10"/>
      <c r="S562"/>
      <c r="U562" s="5"/>
      <c r="V562" s="10"/>
      <c r="W562"/>
      <c r="Y562" s="5"/>
      <c r="Z562" s="10"/>
      <c r="AA562"/>
      <c r="AC562" s="5"/>
      <c r="AD562" s="7"/>
      <c r="AE562"/>
      <c r="AH562" s="5"/>
      <c r="AI562" s="7"/>
      <c r="AJ562"/>
      <c r="AK562" s="5"/>
      <c r="AL562" s="7"/>
      <c r="AM562"/>
      <c r="AO562" s="5"/>
      <c r="AP562" s="7"/>
      <c r="AQ562"/>
      <c r="BD562" s="5"/>
      <c r="BE562" s="7"/>
      <c r="BF562"/>
      <c r="BG562" s="5"/>
      <c r="BH562" s="7"/>
      <c r="BI562"/>
      <c r="BJ562" s="5"/>
      <c r="BK562" s="7"/>
      <c r="BL562"/>
      <c r="BQ562" s="5"/>
      <c r="BR562" s="7"/>
      <c r="BS562"/>
      <c r="BT562" s="5"/>
      <c r="BU562" s="7"/>
      <c r="BV562"/>
      <c r="BW562" s="5"/>
      <c r="BX562" s="7"/>
      <c r="BY562"/>
      <c r="CD562" s="5"/>
      <c r="CE562" s="7"/>
      <c r="CF562"/>
      <c r="CG562" s="5"/>
      <c r="CH562" s="5"/>
      <c r="CI562" s="7"/>
      <c r="CJ562"/>
      <c r="CK562" s="5"/>
      <c r="CL562" s="7"/>
      <c r="CM562"/>
      <c r="CN562" s="5"/>
      <c r="CO562" s="5"/>
      <c r="CP562" s="7"/>
      <c r="CQ562"/>
      <c r="CR562" s="5"/>
      <c r="CS562" s="7"/>
      <c r="CT562"/>
      <c r="CU562" s="5"/>
      <c r="CV562" s="7"/>
      <c r="CW562"/>
      <c r="CX562" s="5"/>
      <c r="CY562" s="7"/>
      <c r="CZ562"/>
      <c r="DA562" s="5"/>
      <c r="DB562" s="5"/>
      <c r="DC562" s="7"/>
      <c r="DD562"/>
      <c r="DE562" s="5"/>
      <c r="DF562" s="7"/>
      <c r="DG562"/>
      <c r="DH562" s="5"/>
      <c r="DI562" s="5"/>
      <c r="DJ562" s="7"/>
      <c r="DK562"/>
      <c r="DL562" s="5"/>
      <c r="DM562" s="5"/>
      <c r="DN562" s="7"/>
      <c r="DO562"/>
      <c r="DP562" s="5"/>
      <c r="DQ562" s="7"/>
      <c r="DR562"/>
      <c r="DS562" s="5"/>
      <c r="DT562" s="7"/>
      <c r="DU562"/>
      <c r="DV562" s="5"/>
      <c r="DW562" s="7"/>
      <c r="DX562"/>
      <c r="DY562" s="5"/>
      <c r="DZ562" s="7"/>
      <c r="EA562"/>
      <c r="EB562" s="5"/>
      <c r="EC562" s="5"/>
      <c r="ED562" s="7"/>
      <c r="EE562"/>
      <c r="EF562" s="5"/>
      <c r="EG562" s="7"/>
      <c r="EH562"/>
      <c r="EI562" s="5"/>
      <c r="EJ562" s="5"/>
      <c r="EK562" s="7"/>
      <c r="EL562"/>
      <c r="EM562" s="5"/>
      <c r="EN562" s="7"/>
      <c r="EO562"/>
    </row>
    <row r="563" spans="18:145" ht="13.5">
      <c r="R563" s="10"/>
      <c r="S563"/>
      <c r="U563" s="5"/>
      <c r="V563" s="10"/>
      <c r="W563"/>
      <c r="Y563" s="5"/>
      <c r="Z563" s="10"/>
      <c r="AA563"/>
      <c r="AC563" s="5"/>
      <c r="AD563" s="7"/>
      <c r="AE563"/>
      <c r="AH563" s="5"/>
      <c r="AI563" s="7"/>
      <c r="AJ563"/>
      <c r="AK563" s="5"/>
      <c r="AL563" s="7"/>
      <c r="AM563"/>
      <c r="AO563" s="5"/>
      <c r="AP563" s="7"/>
      <c r="AQ563"/>
      <c r="BD563" s="5"/>
      <c r="BE563" s="7"/>
      <c r="BF563"/>
      <c r="BG563" s="5"/>
      <c r="BH563" s="7"/>
      <c r="BI563"/>
      <c r="BJ563" s="5"/>
      <c r="BK563" s="7"/>
      <c r="BL563"/>
      <c r="BQ563" s="5"/>
      <c r="BR563" s="7"/>
      <c r="BS563"/>
      <c r="BT563" s="5"/>
      <c r="BU563" s="7"/>
      <c r="BV563"/>
      <c r="BW563" s="5"/>
      <c r="BX563" s="7"/>
      <c r="BY563"/>
      <c r="CD563" s="5"/>
      <c r="CE563" s="7"/>
      <c r="CF563"/>
      <c r="CG563" s="5"/>
      <c r="CH563" s="5"/>
      <c r="CI563" s="7"/>
      <c r="CJ563"/>
      <c r="CK563" s="5"/>
      <c r="CL563" s="7"/>
      <c r="CM563"/>
      <c r="CN563" s="5"/>
      <c r="CO563" s="5"/>
      <c r="CP563" s="7"/>
      <c r="CQ563"/>
      <c r="CR563" s="5"/>
      <c r="CS563" s="7"/>
      <c r="CT563"/>
      <c r="CU563" s="5"/>
      <c r="CV563" s="7"/>
      <c r="CW563"/>
      <c r="CX563" s="5"/>
      <c r="CY563" s="7"/>
      <c r="CZ563"/>
      <c r="DA563" s="5"/>
      <c r="DB563" s="5"/>
      <c r="DC563" s="7"/>
      <c r="DD563"/>
      <c r="DE563" s="5"/>
      <c r="DF563" s="7"/>
      <c r="DG563"/>
      <c r="DH563" s="5"/>
      <c r="DI563" s="5"/>
      <c r="DJ563" s="7"/>
      <c r="DK563"/>
      <c r="DL563" s="5"/>
      <c r="DM563" s="5"/>
      <c r="DN563" s="7"/>
      <c r="DO563"/>
      <c r="DP563" s="5"/>
      <c r="DQ563" s="7"/>
      <c r="DR563"/>
      <c r="DS563" s="5"/>
      <c r="DT563" s="7"/>
      <c r="DU563"/>
      <c r="DV563" s="5"/>
      <c r="DW563" s="7"/>
      <c r="DX563"/>
      <c r="DY563" s="5"/>
      <c r="DZ563" s="7"/>
      <c r="EA563"/>
      <c r="EB563" s="5"/>
      <c r="EC563" s="5"/>
      <c r="ED563" s="7"/>
      <c r="EE563"/>
      <c r="EF563" s="5"/>
      <c r="EG563" s="7"/>
      <c r="EH563"/>
      <c r="EI563" s="5"/>
      <c r="EJ563" s="5"/>
      <c r="EK563" s="7"/>
      <c r="EL563"/>
      <c r="EM563" s="5"/>
      <c r="EN563" s="7"/>
      <c r="EO563"/>
    </row>
    <row r="564" spans="18:145" ht="13.5">
      <c r="R564" s="10"/>
      <c r="S564"/>
      <c r="U564" s="5"/>
      <c r="V564" s="10"/>
      <c r="W564"/>
      <c r="Y564" s="5"/>
      <c r="Z564" s="10"/>
      <c r="AA564"/>
      <c r="AC564" s="5"/>
      <c r="AD564" s="7"/>
      <c r="AE564"/>
      <c r="AH564" s="5"/>
      <c r="AI564" s="7"/>
      <c r="AJ564"/>
      <c r="AK564" s="5"/>
      <c r="AL564" s="7"/>
      <c r="AM564"/>
      <c r="AO564" s="5"/>
      <c r="AP564" s="7"/>
      <c r="AQ564"/>
      <c r="BD564" s="5"/>
      <c r="BE564" s="7"/>
      <c r="BF564"/>
      <c r="BG564" s="5"/>
      <c r="BH564" s="7"/>
      <c r="BI564"/>
      <c r="BJ564" s="5"/>
      <c r="BK564" s="7"/>
      <c r="BL564"/>
      <c r="BQ564" s="5"/>
      <c r="BR564" s="7"/>
      <c r="BS564"/>
      <c r="BT564" s="5"/>
      <c r="BU564" s="7"/>
      <c r="BV564"/>
      <c r="BW564" s="5"/>
      <c r="BX564" s="7"/>
      <c r="BY564"/>
      <c r="CD564" s="5"/>
      <c r="CE564" s="7"/>
      <c r="CF564"/>
      <c r="CG564" s="5"/>
      <c r="CH564" s="5"/>
      <c r="CI564" s="7"/>
      <c r="CJ564"/>
      <c r="CK564" s="5"/>
      <c r="CL564" s="7"/>
      <c r="CM564"/>
      <c r="CN564" s="5"/>
      <c r="CO564" s="5"/>
      <c r="CP564" s="7"/>
      <c r="CQ564"/>
      <c r="CR564" s="5"/>
      <c r="CS564" s="7"/>
      <c r="CT564"/>
      <c r="CU564" s="5"/>
      <c r="CV564" s="7"/>
      <c r="CW564"/>
      <c r="CX564" s="5"/>
      <c r="CY564" s="7"/>
      <c r="CZ564"/>
      <c r="DA564" s="5"/>
      <c r="DB564" s="5"/>
      <c r="DC564" s="7"/>
      <c r="DD564"/>
      <c r="DE564" s="5"/>
      <c r="DF564" s="7"/>
      <c r="DG564"/>
      <c r="DH564" s="5"/>
      <c r="DI564" s="5"/>
      <c r="DJ564" s="7"/>
      <c r="DK564"/>
      <c r="DL564" s="5"/>
      <c r="DM564" s="5"/>
      <c r="DN564" s="7"/>
      <c r="DO564"/>
      <c r="DP564" s="5"/>
      <c r="DQ564" s="7"/>
      <c r="DR564"/>
      <c r="DS564" s="5"/>
      <c r="DT564" s="7"/>
      <c r="DU564"/>
      <c r="DV564" s="5"/>
      <c r="DW564" s="7"/>
      <c r="DX564"/>
      <c r="DY564" s="5"/>
      <c r="DZ564" s="7"/>
      <c r="EA564"/>
      <c r="EB564" s="5"/>
      <c r="EC564" s="5"/>
      <c r="ED564" s="7"/>
      <c r="EE564"/>
      <c r="EF564" s="5"/>
      <c r="EG564" s="7"/>
      <c r="EH564"/>
      <c r="EI564" s="5"/>
      <c r="EJ564" s="5"/>
      <c r="EK564" s="7"/>
      <c r="EL564"/>
      <c r="EM564" s="5"/>
      <c r="EN564" s="7"/>
      <c r="EO564"/>
    </row>
    <row r="565" spans="18:145" ht="13.5">
      <c r="R565" s="10"/>
      <c r="S565"/>
      <c r="U565" s="5"/>
      <c r="V565" s="10"/>
      <c r="W565"/>
      <c r="Y565" s="5"/>
      <c r="Z565" s="10"/>
      <c r="AA565"/>
      <c r="AC565" s="5"/>
      <c r="AD565" s="7"/>
      <c r="AE565"/>
      <c r="AH565" s="5"/>
      <c r="AI565" s="7"/>
      <c r="AJ565"/>
      <c r="AK565" s="5"/>
      <c r="AL565" s="7"/>
      <c r="AM565"/>
      <c r="AO565" s="5"/>
      <c r="AP565" s="7"/>
      <c r="AQ565"/>
      <c r="BD565" s="5"/>
      <c r="BE565" s="7"/>
      <c r="BF565"/>
      <c r="BG565" s="5"/>
      <c r="BH565" s="7"/>
      <c r="BI565"/>
      <c r="BJ565" s="5"/>
      <c r="BK565" s="7"/>
      <c r="BL565"/>
      <c r="BQ565" s="5"/>
      <c r="BR565" s="7"/>
      <c r="BS565"/>
      <c r="BT565" s="5"/>
      <c r="BU565" s="7"/>
      <c r="BV565"/>
      <c r="BW565" s="5"/>
      <c r="BX565" s="7"/>
      <c r="BY565"/>
      <c r="CD565" s="5"/>
      <c r="CE565" s="7"/>
      <c r="CF565"/>
      <c r="CG565" s="5"/>
      <c r="CH565" s="5"/>
      <c r="CI565" s="7"/>
      <c r="CJ565"/>
      <c r="CK565" s="5"/>
      <c r="CL565" s="7"/>
      <c r="CM565"/>
      <c r="CN565" s="5"/>
      <c r="CO565" s="5"/>
      <c r="CP565" s="7"/>
      <c r="CQ565"/>
      <c r="CR565" s="5"/>
      <c r="CS565" s="7"/>
      <c r="CT565"/>
      <c r="CU565" s="5"/>
      <c r="CV565" s="7"/>
      <c r="CW565"/>
      <c r="CX565" s="5"/>
      <c r="CY565" s="7"/>
      <c r="CZ565"/>
      <c r="DA565" s="5"/>
      <c r="DB565" s="5"/>
      <c r="DC565" s="7"/>
      <c r="DD565"/>
      <c r="DE565" s="5"/>
      <c r="DF565" s="7"/>
      <c r="DG565"/>
      <c r="DH565" s="5"/>
      <c r="DI565" s="5"/>
      <c r="DJ565" s="7"/>
      <c r="DK565"/>
      <c r="DL565" s="5"/>
      <c r="DM565" s="5"/>
      <c r="DN565" s="7"/>
      <c r="DO565"/>
      <c r="DP565" s="5"/>
      <c r="DQ565" s="7"/>
      <c r="DR565"/>
      <c r="DS565" s="5"/>
      <c r="DT565" s="7"/>
      <c r="DU565"/>
      <c r="DV565" s="5"/>
      <c r="DW565" s="7"/>
      <c r="DX565"/>
      <c r="DY565" s="5"/>
      <c r="DZ565" s="7"/>
      <c r="EA565"/>
      <c r="EB565" s="5"/>
      <c r="EC565" s="5"/>
      <c r="ED565" s="7"/>
      <c r="EE565"/>
      <c r="EF565" s="5"/>
      <c r="EG565" s="7"/>
      <c r="EH565"/>
      <c r="EI565" s="5"/>
      <c r="EJ565" s="5"/>
      <c r="EK565" s="7"/>
      <c r="EL565"/>
      <c r="EM565" s="5"/>
      <c r="EN565" s="7"/>
      <c r="EO565"/>
    </row>
    <row r="566" spans="18:145" ht="13.5">
      <c r="R566" s="10"/>
      <c r="S566"/>
      <c r="U566" s="5"/>
      <c r="V566" s="10"/>
      <c r="W566"/>
      <c r="Y566" s="5"/>
      <c r="Z566" s="10"/>
      <c r="AA566"/>
      <c r="AC566" s="5"/>
      <c r="AD566" s="7"/>
      <c r="AE566"/>
      <c r="AH566" s="5"/>
      <c r="AI566" s="7"/>
      <c r="AJ566"/>
      <c r="AK566" s="5"/>
      <c r="AL566" s="7"/>
      <c r="AM566"/>
      <c r="AO566" s="5"/>
      <c r="AP566" s="7"/>
      <c r="AQ566"/>
      <c r="BD566" s="5"/>
      <c r="BE566" s="7"/>
      <c r="BF566"/>
      <c r="BG566" s="5"/>
      <c r="BH566" s="7"/>
      <c r="BI566"/>
      <c r="BJ566" s="5"/>
      <c r="BK566" s="7"/>
      <c r="BL566"/>
      <c r="BQ566" s="5"/>
      <c r="BR566" s="7"/>
      <c r="BS566"/>
      <c r="BT566" s="5"/>
      <c r="BU566" s="7"/>
      <c r="BV566"/>
      <c r="BW566" s="5"/>
      <c r="BX566" s="7"/>
      <c r="BY566"/>
      <c r="CD566" s="5"/>
      <c r="CE566" s="7"/>
      <c r="CF566"/>
      <c r="CG566" s="5"/>
      <c r="CH566" s="5"/>
      <c r="CI566" s="7"/>
      <c r="CJ566"/>
      <c r="CK566" s="5"/>
      <c r="CL566" s="7"/>
      <c r="CM566"/>
      <c r="CN566" s="5"/>
      <c r="CO566" s="5"/>
      <c r="CP566" s="7"/>
      <c r="CQ566"/>
      <c r="CR566" s="5"/>
      <c r="CS566" s="7"/>
      <c r="CT566"/>
      <c r="CU566" s="5"/>
      <c r="CV566" s="7"/>
      <c r="CW566"/>
      <c r="CX566" s="5"/>
      <c r="CY566" s="7"/>
      <c r="CZ566"/>
      <c r="DA566" s="5"/>
      <c r="DB566" s="5"/>
      <c r="DC566" s="7"/>
      <c r="DD566"/>
      <c r="DE566" s="5"/>
      <c r="DF566" s="7"/>
      <c r="DG566"/>
      <c r="DH566" s="5"/>
      <c r="DI566" s="5"/>
      <c r="DJ566" s="7"/>
      <c r="DK566"/>
      <c r="DL566" s="5"/>
      <c r="DM566" s="5"/>
      <c r="DN566" s="7"/>
      <c r="DO566"/>
      <c r="DP566" s="5"/>
      <c r="DQ566" s="7"/>
      <c r="DR566"/>
      <c r="DS566" s="5"/>
      <c r="DT566" s="7"/>
      <c r="DU566"/>
      <c r="DV566" s="5"/>
      <c r="DW566" s="7"/>
      <c r="DX566"/>
      <c r="DY566" s="5"/>
      <c r="DZ566" s="7"/>
      <c r="EA566"/>
      <c r="EB566" s="5"/>
      <c r="EC566" s="5"/>
      <c r="ED566" s="7"/>
      <c r="EE566"/>
      <c r="EF566" s="5"/>
      <c r="EG566" s="7"/>
      <c r="EH566"/>
      <c r="EI566" s="5"/>
      <c r="EJ566" s="5"/>
      <c r="EK566" s="7"/>
      <c r="EL566"/>
      <c r="EM566" s="5"/>
      <c r="EN566" s="7"/>
      <c r="EO566"/>
    </row>
    <row r="567" spans="18:145" ht="13.5">
      <c r="R567" s="10"/>
      <c r="S567"/>
      <c r="U567" s="5"/>
      <c r="V567" s="10"/>
      <c r="W567"/>
      <c r="Y567" s="5"/>
      <c r="Z567" s="10"/>
      <c r="AA567"/>
      <c r="AC567" s="5"/>
      <c r="AD567" s="7"/>
      <c r="AE567"/>
      <c r="AH567" s="5"/>
      <c r="AI567" s="7"/>
      <c r="AJ567"/>
      <c r="AK567" s="5"/>
      <c r="AL567" s="7"/>
      <c r="AM567"/>
      <c r="AO567" s="5"/>
      <c r="AP567" s="7"/>
      <c r="AQ567"/>
      <c r="BD567" s="5"/>
      <c r="BE567" s="7"/>
      <c r="BF567"/>
      <c r="BG567" s="5"/>
      <c r="BH567" s="7"/>
      <c r="BI567"/>
      <c r="BJ567" s="5"/>
      <c r="BK567" s="7"/>
      <c r="BL567"/>
      <c r="BQ567" s="5"/>
      <c r="BR567" s="7"/>
      <c r="BS567"/>
      <c r="BT567" s="5"/>
      <c r="BU567" s="7"/>
      <c r="BV567"/>
      <c r="BW567" s="5"/>
      <c r="BX567" s="7"/>
      <c r="BY567"/>
      <c r="CD567" s="5"/>
      <c r="CE567" s="7"/>
      <c r="CF567"/>
      <c r="CG567" s="5"/>
      <c r="CH567" s="5"/>
      <c r="CI567" s="7"/>
      <c r="CJ567"/>
      <c r="CK567" s="5"/>
      <c r="CL567" s="7"/>
      <c r="CM567"/>
      <c r="CN567" s="5"/>
      <c r="CO567" s="5"/>
      <c r="CP567" s="7"/>
      <c r="CQ567"/>
      <c r="CR567" s="5"/>
      <c r="CS567" s="7"/>
      <c r="CT567"/>
      <c r="CU567" s="5"/>
      <c r="CV567" s="7"/>
      <c r="CW567"/>
      <c r="CX567" s="5"/>
      <c r="CY567" s="7"/>
      <c r="CZ567"/>
      <c r="DA567" s="5"/>
      <c r="DB567" s="5"/>
      <c r="DC567" s="7"/>
      <c r="DD567"/>
      <c r="DE567" s="5"/>
      <c r="DF567" s="7"/>
      <c r="DG567"/>
      <c r="DH567" s="5"/>
      <c r="DI567" s="5"/>
      <c r="DJ567" s="7"/>
      <c r="DK567"/>
      <c r="DL567" s="5"/>
      <c r="DM567" s="5"/>
      <c r="DN567" s="7"/>
      <c r="DO567"/>
      <c r="DP567" s="5"/>
      <c r="DQ567" s="7"/>
      <c r="DR567"/>
      <c r="DS567" s="5"/>
      <c r="DT567" s="7"/>
      <c r="DU567"/>
      <c r="DV567" s="5"/>
      <c r="DW567" s="7"/>
      <c r="DX567"/>
      <c r="DY567" s="5"/>
      <c r="DZ567" s="7"/>
      <c r="EA567"/>
      <c r="EB567" s="5"/>
      <c r="EC567" s="5"/>
      <c r="ED567" s="7"/>
      <c r="EE567"/>
      <c r="EF567" s="5"/>
      <c r="EG567" s="7"/>
      <c r="EH567"/>
      <c r="EI567" s="5"/>
      <c r="EJ567" s="5"/>
      <c r="EK567" s="7"/>
      <c r="EL567"/>
      <c r="EM567" s="5"/>
      <c r="EN567" s="7"/>
      <c r="EO567"/>
    </row>
    <row r="568" spans="18:145" ht="13.5">
      <c r="R568" s="10"/>
      <c r="S568"/>
      <c r="U568" s="5"/>
      <c r="V568" s="10"/>
      <c r="W568"/>
      <c r="Y568" s="5"/>
      <c r="Z568" s="10"/>
      <c r="AA568"/>
      <c r="AC568" s="5"/>
      <c r="AD568" s="7"/>
      <c r="AE568"/>
      <c r="AH568" s="5"/>
      <c r="AI568" s="7"/>
      <c r="AJ568"/>
      <c r="AK568" s="5"/>
      <c r="AL568" s="7"/>
      <c r="AM568"/>
      <c r="AO568" s="5"/>
      <c r="AP568" s="7"/>
      <c r="AQ568"/>
      <c r="BD568" s="5"/>
      <c r="BE568" s="7"/>
      <c r="BF568"/>
      <c r="BG568" s="5"/>
      <c r="BH568" s="7"/>
      <c r="BI568"/>
      <c r="BJ568" s="5"/>
      <c r="BK568" s="7"/>
      <c r="BL568"/>
      <c r="BQ568" s="5"/>
      <c r="BR568" s="7"/>
      <c r="BS568"/>
      <c r="BT568" s="5"/>
      <c r="BU568" s="7"/>
      <c r="BV568"/>
      <c r="BW568" s="5"/>
      <c r="BX568" s="7"/>
      <c r="BY568"/>
      <c r="CD568" s="5"/>
      <c r="CE568" s="7"/>
      <c r="CF568"/>
      <c r="CG568" s="5"/>
      <c r="CH568" s="5"/>
      <c r="CI568" s="7"/>
      <c r="CJ568"/>
      <c r="CK568" s="5"/>
      <c r="CL568" s="7"/>
      <c r="CM568"/>
      <c r="CN568" s="5"/>
      <c r="CO568" s="5"/>
      <c r="CP568" s="7"/>
      <c r="CQ568"/>
      <c r="CR568" s="5"/>
      <c r="CS568" s="7"/>
      <c r="CT568"/>
      <c r="CU568" s="5"/>
      <c r="CV568" s="7"/>
      <c r="CW568"/>
      <c r="CX568" s="5"/>
      <c r="CY568" s="7"/>
      <c r="CZ568"/>
      <c r="DA568" s="5"/>
      <c r="DB568" s="5"/>
      <c r="DC568" s="7"/>
      <c r="DD568"/>
      <c r="DE568" s="5"/>
      <c r="DF568" s="7"/>
      <c r="DG568"/>
      <c r="DH568" s="5"/>
      <c r="DI568" s="5"/>
      <c r="DJ568" s="7"/>
      <c r="DK568"/>
      <c r="DL568" s="5"/>
      <c r="DM568" s="5"/>
      <c r="DN568" s="7"/>
      <c r="DO568"/>
      <c r="DP568" s="5"/>
      <c r="DQ568" s="7"/>
      <c r="DR568"/>
      <c r="DS568" s="5"/>
      <c r="DT568" s="7"/>
      <c r="DU568"/>
      <c r="DV568" s="5"/>
      <c r="DW568" s="7"/>
      <c r="DX568"/>
      <c r="DY568" s="5"/>
      <c r="DZ568" s="7"/>
      <c r="EA568"/>
      <c r="EB568" s="5"/>
      <c r="EC568" s="5"/>
      <c r="ED568" s="7"/>
      <c r="EE568"/>
      <c r="EF568" s="5"/>
      <c r="EG568" s="7"/>
      <c r="EH568"/>
      <c r="EI568" s="5"/>
      <c r="EJ568" s="5"/>
      <c r="EK568" s="7"/>
      <c r="EL568"/>
      <c r="EM568" s="5"/>
      <c r="EN568" s="7"/>
      <c r="EO568"/>
    </row>
    <row r="569" spans="18:145" ht="13.5">
      <c r="R569" s="10"/>
      <c r="S569"/>
      <c r="U569" s="5"/>
      <c r="V569" s="10"/>
      <c r="W569"/>
      <c r="Y569" s="5"/>
      <c r="Z569" s="10"/>
      <c r="AA569"/>
      <c r="AC569" s="5"/>
      <c r="AD569" s="7"/>
      <c r="AE569"/>
      <c r="AH569" s="5"/>
      <c r="AI569" s="7"/>
      <c r="AJ569"/>
      <c r="AK569" s="5"/>
      <c r="AL569" s="7"/>
      <c r="AM569"/>
      <c r="AO569" s="5"/>
      <c r="AP569" s="7"/>
      <c r="AQ569"/>
      <c r="BD569" s="5"/>
      <c r="BE569" s="7"/>
      <c r="BF569"/>
      <c r="BG569" s="5"/>
      <c r="BH569" s="7"/>
      <c r="BI569"/>
      <c r="BJ569" s="5"/>
      <c r="BK569" s="7"/>
      <c r="BL569"/>
      <c r="BQ569" s="5"/>
      <c r="BR569" s="7"/>
      <c r="BS569"/>
      <c r="BT569" s="5"/>
      <c r="BU569" s="7"/>
      <c r="BV569"/>
      <c r="BW569" s="5"/>
      <c r="BX569" s="7"/>
      <c r="BY569"/>
      <c r="CD569" s="5"/>
      <c r="CE569" s="7"/>
      <c r="CF569"/>
      <c r="CG569" s="5"/>
      <c r="CH569" s="5"/>
      <c r="CI569" s="7"/>
      <c r="CJ569"/>
      <c r="CK569" s="5"/>
      <c r="CL569" s="7"/>
      <c r="CM569"/>
      <c r="CN569" s="5"/>
      <c r="CO569" s="5"/>
      <c r="CP569" s="7"/>
      <c r="CQ569"/>
      <c r="CR569" s="5"/>
      <c r="CS569" s="7"/>
      <c r="CT569"/>
      <c r="CU569" s="5"/>
      <c r="CV569" s="7"/>
      <c r="CW569"/>
      <c r="CX569" s="5"/>
      <c r="CY569" s="7"/>
      <c r="CZ569"/>
      <c r="DA569" s="5"/>
      <c r="DB569" s="5"/>
      <c r="DC569" s="7"/>
      <c r="DD569"/>
      <c r="DE569" s="5"/>
      <c r="DF569" s="7"/>
      <c r="DG569"/>
      <c r="DH569" s="5"/>
      <c r="DI569" s="5"/>
      <c r="DJ569" s="7"/>
      <c r="DK569"/>
      <c r="DL569" s="5"/>
      <c r="DM569" s="5"/>
      <c r="DN569" s="7"/>
      <c r="DO569"/>
      <c r="DP569" s="5"/>
      <c r="DQ569" s="7"/>
      <c r="DR569"/>
      <c r="DS569" s="5"/>
      <c r="DT569" s="7"/>
      <c r="DU569"/>
      <c r="DV569" s="5"/>
      <c r="DW569" s="7"/>
      <c r="DX569"/>
      <c r="DY569" s="5"/>
      <c r="DZ569" s="7"/>
      <c r="EA569"/>
      <c r="EB569" s="5"/>
      <c r="EC569" s="5"/>
      <c r="ED569" s="7"/>
      <c r="EE569"/>
      <c r="EF569" s="5"/>
      <c r="EG569" s="7"/>
      <c r="EH569"/>
      <c r="EI569" s="5"/>
      <c r="EJ569" s="5"/>
      <c r="EK569" s="7"/>
      <c r="EL569"/>
      <c r="EM569" s="5"/>
      <c r="EN569" s="7"/>
      <c r="EO569"/>
    </row>
    <row r="570" spans="18:145" ht="13.5">
      <c r="R570" s="10"/>
      <c r="S570"/>
      <c r="U570" s="5"/>
      <c r="V570" s="10"/>
      <c r="W570"/>
      <c r="Y570" s="5"/>
      <c r="Z570" s="10"/>
      <c r="AA570"/>
      <c r="AC570" s="5"/>
      <c r="AD570" s="7"/>
      <c r="AE570"/>
      <c r="AH570" s="5"/>
      <c r="AI570" s="7"/>
      <c r="AJ570"/>
      <c r="AK570" s="5"/>
      <c r="AL570" s="7"/>
      <c r="AM570"/>
      <c r="AO570" s="5"/>
      <c r="AP570" s="7"/>
      <c r="AQ570"/>
      <c r="BD570" s="5"/>
      <c r="BE570" s="7"/>
      <c r="BF570"/>
      <c r="BG570" s="5"/>
      <c r="BH570" s="7"/>
      <c r="BI570"/>
      <c r="BJ570" s="5"/>
      <c r="BK570" s="7"/>
      <c r="BL570"/>
      <c r="BQ570" s="5"/>
      <c r="BR570" s="7"/>
      <c r="BS570"/>
      <c r="BT570" s="5"/>
      <c r="BU570" s="7"/>
      <c r="BV570"/>
      <c r="BW570" s="5"/>
      <c r="BX570" s="7"/>
      <c r="BY570"/>
      <c r="CD570" s="5"/>
      <c r="CE570" s="7"/>
      <c r="CF570"/>
      <c r="CG570" s="5"/>
      <c r="CH570" s="5"/>
      <c r="CI570" s="7"/>
      <c r="CJ570"/>
      <c r="CK570" s="5"/>
      <c r="CL570" s="7"/>
      <c r="CM570"/>
      <c r="CN570" s="5"/>
      <c r="CO570" s="5"/>
      <c r="CP570" s="7"/>
      <c r="CQ570"/>
      <c r="CR570" s="5"/>
      <c r="CS570" s="7"/>
      <c r="CT570"/>
      <c r="CU570" s="5"/>
      <c r="CV570" s="7"/>
      <c r="CW570"/>
      <c r="CX570" s="5"/>
      <c r="CY570" s="7"/>
      <c r="CZ570"/>
      <c r="DA570" s="5"/>
      <c r="DB570" s="5"/>
      <c r="DC570" s="7"/>
      <c r="DD570"/>
      <c r="DE570" s="5"/>
      <c r="DF570" s="7"/>
      <c r="DG570"/>
      <c r="DH570" s="5"/>
      <c r="DI570" s="5"/>
      <c r="DJ570" s="7"/>
      <c r="DK570"/>
      <c r="DL570" s="5"/>
      <c r="DM570" s="5"/>
      <c r="DN570" s="7"/>
      <c r="DO570"/>
      <c r="DP570" s="5"/>
      <c r="DQ570" s="7"/>
      <c r="DR570"/>
      <c r="DS570" s="5"/>
      <c r="DT570" s="7"/>
      <c r="DU570"/>
      <c r="DV570" s="5"/>
      <c r="DW570" s="7"/>
      <c r="DX570"/>
      <c r="DY570" s="5"/>
      <c r="DZ570" s="7"/>
      <c r="EA570"/>
      <c r="EB570" s="5"/>
      <c r="EC570" s="5"/>
      <c r="ED570" s="7"/>
      <c r="EE570"/>
      <c r="EF570" s="5"/>
      <c r="EG570" s="7"/>
      <c r="EH570"/>
      <c r="EI570" s="5"/>
      <c r="EJ570" s="5"/>
      <c r="EK570" s="7"/>
      <c r="EL570"/>
      <c r="EM570" s="5"/>
      <c r="EN570" s="7"/>
      <c r="EO570"/>
    </row>
    <row r="571" spans="18:145" ht="13.5">
      <c r="R571" s="10"/>
      <c r="S571"/>
      <c r="U571" s="5"/>
      <c r="V571" s="10"/>
      <c r="W571"/>
      <c r="Y571" s="5"/>
      <c r="Z571" s="10"/>
      <c r="AA571"/>
      <c r="AC571" s="5"/>
      <c r="AD571" s="7"/>
      <c r="AE571"/>
      <c r="AH571" s="5"/>
      <c r="AI571" s="7"/>
      <c r="AJ571"/>
      <c r="AK571" s="5"/>
      <c r="AL571" s="7"/>
      <c r="AM571"/>
      <c r="AO571" s="5"/>
      <c r="AP571" s="7"/>
      <c r="AQ571"/>
      <c r="BD571" s="5"/>
      <c r="BE571" s="7"/>
      <c r="BF571"/>
      <c r="BG571" s="5"/>
      <c r="BH571" s="7"/>
      <c r="BI571"/>
      <c r="BJ571" s="5"/>
      <c r="BK571" s="7"/>
      <c r="BL571"/>
      <c r="BQ571" s="5"/>
      <c r="BR571" s="7"/>
      <c r="BS571"/>
      <c r="BT571" s="5"/>
      <c r="BU571" s="7"/>
      <c r="BV571"/>
      <c r="BW571" s="5"/>
      <c r="BX571" s="7"/>
      <c r="BY571"/>
      <c r="CD571" s="5"/>
      <c r="CE571" s="7"/>
      <c r="CF571"/>
      <c r="CG571" s="5"/>
      <c r="CH571" s="5"/>
      <c r="CI571" s="7"/>
      <c r="CJ571"/>
      <c r="CK571" s="5"/>
      <c r="CL571" s="7"/>
      <c r="CM571"/>
      <c r="CN571" s="5"/>
      <c r="CO571" s="5"/>
      <c r="CP571" s="7"/>
      <c r="CQ571"/>
      <c r="CR571" s="5"/>
      <c r="CS571" s="7"/>
      <c r="CT571"/>
      <c r="CU571" s="5"/>
      <c r="CV571" s="7"/>
      <c r="CW571"/>
      <c r="CX571" s="5"/>
      <c r="CY571" s="7"/>
      <c r="CZ571"/>
      <c r="DA571" s="5"/>
      <c r="DB571" s="5"/>
      <c r="DC571" s="7"/>
      <c r="DD571"/>
      <c r="DE571" s="5"/>
      <c r="DF571" s="7"/>
      <c r="DG571"/>
      <c r="DH571" s="5"/>
      <c r="DI571" s="5"/>
      <c r="DJ571" s="7"/>
      <c r="DK571"/>
      <c r="DL571" s="5"/>
      <c r="DM571" s="5"/>
      <c r="DN571" s="7"/>
      <c r="DO571"/>
      <c r="DP571" s="5"/>
      <c r="DQ571" s="7"/>
      <c r="DR571"/>
      <c r="DS571" s="5"/>
      <c r="DT571" s="7"/>
      <c r="DU571"/>
      <c r="DV571" s="5"/>
      <c r="DW571" s="7"/>
      <c r="DX571"/>
      <c r="DY571" s="5"/>
      <c r="DZ571" s="7"/>
      <c r="EA571"/>
      <c r="EB571" s="5"/>
      <c r="EC571" s="5"/>
      <c r="ED571" s="7"/>
      <c r="EE571"/>
      <c r="EF571" s="5"/>
      <c r="EG571" s="7"/>
      <c r="EH571"/>
      <c r="EI571" s="5"/>
      <c r="EJ571" s="5"/>
      <c r="EK571" s="7"/>
      <c r="EL571"/>
      <c r="EM571" s="5"/>
      <c r="EN571" s="7"/>
      <c r="EO571"/>
    </row>
    <row r="572" spans="18:145" ht="13.5">
      <c r="R572" s="10"/>
      <c r="S572"/>
      <c r="U572" s="5"/>
      <c r="V572" s="10"/>
      <c r="W572"/>
      <c r="Y572" s="5"/>
      <c r="Z572" s="10"/>
      <c r="AA572"/>
      <c r="AC572" s="5"/>
      <c r="AD572" s="7"/>
      <c r="AE572"/>
      <c r="AH572" s="5"/>
      <c r="AI572" s="7"/>
      <c r="AJ572"/>
      <c r="AK572" s="5"/>
      <c r="AL572" s="7"/>
      <c r="AM572"/>
      <c r="AO572" s="5"/>
      <c r="AP572" s="7"/>
      <c r="AQ572"/>
      <c r="BD572" s="5"/>
      <c r="BE572" s="7"/>
      <c r="BF572"/>
      <c r="BG572" s="5"/>
      <c r="BH572" s="7"/>
      <c r="BI572"/>
      <c r="BJ572" s="5"/>
      <c r="BK572" s="7"/>
      <c r="BL572"/>
      <c r="BQ572" s="5"/>
      <c r="BR572" s="7"/>
      <c r="BS572"/>
      <c r="BT572" s="5"/>
      <c r="BU572" s="7"/>
      <c r="BV572"/>
      <c r="BW572" s="5"/>
      <c r="BX572" s="7"/>
      <c r="BY572"/>
      <c r="CD572" s="5"/>
      <c r="CE572" s="7"/>
      <c r="CF572"/>
      <c r="CG572" s="5"/>
      <c r="CH572" s="5"/>
      <c r="CI572" s="7"/>
      <c r="CJ572"/>
      <c r="CK572" s="5"/>
      <c r="CL572" s="7"/>
      <c r="CM572"/>
      <c r="CN572" s="5"/>
      <c r="CO572" s="5"/>
      <c r="CP572" s="7"/>
      <c r="CQ572"/>
      <c r="CR572" s="5"/>
      <c r="CS572" s="7"/>
      <c r="CT572"/>
      <c r="CU572" s="5"/>
      <c r="CV572" s="7"/>
      <c r="CW572"/>
      <c r="CX572" s="5"/>
      <c r="CY572" s="7"/>
      <c r="CZ572"/>
      <c r="DA572" s="5"/>
      <c r="DB572" s="5"/>
      <c r="DC572" s="7"/>
      <c r="DD572"/>
      <c r="DE572" s="5"/>
      <c r="DF572" s="7"/>
      <c r="DG572"/>
      <c r="DH572" s="5"/>
      <c r="DI572" s="5"/>
      <c r="DJ572" s="7"/>
      <c r="DK572"/>
      <c r="DL572" s="5"/>
      <c r="DM572" s="5"/>
      <c r="DN572" s="7"/>
      <c r="DO572"/>
      <c r="DP572" s="5"/>
      <c r="DQ572" s="7"/>
      <c r="DR572"/>
      <c r="DS572" s="5"/>
      <c r="DT572" s="7"/>
      <c r="DU572"/>
      <c r="DV572" s="5"/>
      <c r="DW572" s="7"/>
      <c r="DX572"/>
      <c r="DY572" s="5"/>
      <c r="DZ572" s="7"/>
      <c r="EA572"/>
      <c r="EB572" s="5"/>
      <c r="EC572" s="5"/>
      <c r="ED572" s="7"/>
      <c r="EE572"/>
      <c r="EF572" s="5"/>
      <c r="EG572" s="7"/>
      <c r="EH572"/>
      <c r="EI572" s="5"/>
      <c r="EJ572" s="5"/>
      <c r="EK572" s="7"/>
      <c r="EL572"/>
      <c r="EM572" s="5"/>
      <c r="EN572" s="7"/>
      <c r="EO572"/>
    </row>
    <row r="573" spans="18:145" ht="13.5">
      <c r="R573" s="10"/>
      <c r="S573"/>
      <c r="U573" s="5"/>
      <c r="V573" s="10"/>
      <c r="W573"/>
      <c r="Y573" s="5"/>
      <c r="Z573" s="10"/>
      <c r="AA573"/>
      <c r="AC573" s="5"/>
      <c r="AD573" s="7"/>
      <c r="AE573"/>
      <c r="AH573" s="5"/>
      <c r="AI573" s="7"/>
      <c r="AJ573"/>
      <c r="AK573" s="5"/>
      <c r="AL573" s="7"/>
      <c r="AM573"/>
      <c r="AO573" s="5"/>
      <c r="AP573" s="7"/>
      <c r="AQ573"/>
      <c r="BD573" s="5"/>
      <c r="BE573" s="7"/>
      <c r="BF573"/>
      <c r="BG573" s="5"/>
      <c r="BH573" s="7"/>
      <c r="BI573"/>
      <c r="BJ573" s="5"/>
      <c r="BK573" s="7"/>
      <c r="BL573"/>
      <c r="BQ573" s="5"/>
      <c r="BR573" s="7"/>
      <c r="BS573"/>
      <c r="BT573" s="5"/>
      <c r="BU573" s="7"/>
      <c r="BV573"/>
      <c r="BW573" s="5"/>
      <c r="BX573" s="7"/>
      <c r="BY573"/>
      <c r="CD573" s="5"/>
      <c r="CE573" s="7"/>
      <c r="CF573"/>
      <c r="CG573" s="5"/>
      <c r="CH573" s="5"/>
      <c r="CI573" s="7"/>
      <c r="CJ573"/>
      <c r="CK573" s="5"/>
      <c r="CL573" s="7"/>
      <c r="CM573"/>
      <c r="CN573" s="5"/>
      <c r="CO573" s="5"/>
      <c r="CP573" s="7"/>
      <c r="CQ573"/>
      <c r="CR573" s="5"/>
      <c r="CS573" s="7"/>
      <c r="CT573"/>
      <c r="CU573" s="5"/>
      <c r="CV573" s="7"/>
      <c r="CW573"/>
      <c r="CX573" s="5"/>
      <c r="CY573" s="7"/>
      <c r="CZ573"/>
      <c r="DA573" s="5"/>
      <c r="DB573" s="5"/>
      <c r="DC573" s="7"/>
      <c r="DD573"/>
      <c r="DE573" s="5"/>
      <c r="DF573" s="7"/>
      <c r="DG573"/>
      <c r="DH573" s="5"/>
      <c r="DI573" s="5"/>
      <c r="DJ573" s="7"/>
      <c r="DK573"/>
      <c r="DL573" s="5"/>
      <c r="DM573" s="5"/>
      <c r="DN573" s="7"/>
      <c r="DO573"/>
      <c r="DP573" s="5"/>
      <c r="DQ573" s="7"/>
      <c r="DR573"/>
      <c r="DS573" s="5"/>
      <c r="DT573" s="7"/>
      <c r="DU573"/>
      <c r="DV573" s="5"/>
      <c r="DW573" s="7"/>
      <c r="DX573"/>
      <c r="DY573" s="5"/>
      <c r="DZ573" s="7"/>
      <c r="EA573"/>
      <c r="EB573" s="5"/>
      <c r="EC573" s="5"/>
      <c r="ED573" s="7"/>
      <c r="EE573"/>
      <c r="EF573" s="5"/>
      <c r="EG573" s="7"/>
      <c r="EH573"/>
      <c r="EI573" s="5"/>
      <c r="EJ573" s="5"/>
      <c r="EK573" s="7"/>
      <c r="EL573"/>
      <c r="EM573" s="5"/>
      <c r="EN573" s="7"/>
      <c r="EO573"/>
    </row>
    <row r="574" spans="18:145" ht="13.5">
      <c r="R574" s="10"/>
      <c r="S574"/>
      <c r="U574" s="5"/>
      <c r="V574" s="10"/>
      <c r="W574"/>
      <c r="Y574" s="5"/>
      <c r="Z574" s="10"/>
      <c r="AA574"/>
      <c r="AC574" s="5"/>
      <c r="AD574" s="7"/>
      <c r="AE574"/>
      <c r="AH574" s="5"/>
      <c r="AI574" s="7"/>
      <c r="AJ574"/>
      <c r="AK574" s="5"/>
      <c r="AL574" s="7"/>
      <c r="AM574"/>
      <c r="AO574" s="5"/>
      <c r="AP574" s="7"/>
      <c r="AQ574"/>
      <c r="BD574" s="5"/>
      <c r="BE574" s="7"/>
      <c r="BF574"/>
      <c r="BG574" s="5"/>
      <c r="BH574" s="7"/>
      <c r="BI574"/>
      <c r="BJ574" s="5"/>
      <c r="BK574" s="7"/>
      <c r="BL574"/>
      <c r="BQ574" s="5"/>
      <c r="BR574" s="7"/>
      <c r="BS574"/>
      <c r="BT574" s="5"/>
      <c r="BU574" s="7"/>
      <c r="BV574"/>
      <c r="BW574" s="5"/>
      <c r="BX574" s="7"/>
      <c r="BY574"/>
      <c r="CD574" s="5"/>
      <c r="CE574" s="7"/>
      <c r="CF574"/>
      <c r="CG574" s="5"/>
      <c r="CH574" s="5"/>
      <c r="CI574" s="7"/>
      <c r="CJ574"/>
      <c r="CK574" s="5"/>
      <c r="CL574" s="7"/>
      <c r="CM574"/>
      <c r="CN574" s="5"/>
      <c r="CO574" s="5"/>
      <c r="CP574" s="7"/>
      <c r="CQ574"/>
      <c r="CR574" s="5"/>
      <c r="CS574" s="7"/>
      <c r="CT574"/>
      <c r="CU574" s="5"/>
      <c r="CV574" s="7"/>
      <c r="CW574"/>
      <c r="CX574" s="5"/>
      <c r="CY574" s="7"/>
      <c r="CZ574"/>
      <c r="DA574" s="5"/>
      <c r="DB574" s="5"/>
      <c r="DC574" s="7"/>
      <c r="DD574"/>
      <c r="DE574" s="5"/>
      <c r="DF574" s="7"/>
      <c r="DG574"/>
      <c r="DH574" s="5"/>
      <c r="DI574" s="5"/>
      <c r="DJ574" s="7"/>
      <c r="DK574"/>
      <c r="DL574" s="5"/>
      <c r="DM574" s="5"/>
      <c r="DN574" s="7"/>
      <c r="DO574"/>
      <c r="DP574" s="5"/>
      <c r="DQ574" s="7"/>
      <c r="DR574"/>
      <c r="DS574" s="5"/>
      <c r="DT574" s="7"/>
      <c r="DU574"/>
      <c r="DV574" s="5"/>
      <c r="DW574" s="7"/>
      <c r="DX574"/>
      <c r="DY574" s="5"/>
      <c r="DZ574" s="7"/>
      <c r="EA574"/>
      <c r="EB574" s="5"/>
      <c r="EC574" s="5"/>
      <c r="ED574" s="7"/>
      <c r="EE574"/>
      <c r="EF574" s="5"/>
      <c r="EG574" s="7"/>
      <c r="EH574"/>
      <c r="EI574" s="5"/>
      <c r="EJ574" s="5"/>
      <c r="EK574" s="7"/>
      <c r="EL574"/>
      <c r="EM574" s="5"/>
      <c r="EN574" s="7"/>
      <c r="EO574"/>
    </row>
    <row r="575" spans="18:145" ht="13.5">
      <c r="R575" s="10"/>
      <c r="S575"/>
      <c r="U575" s="5"/>
      <c r="V575" s="10"/>
      <c r="W575"/>
      <c r="Y575" s="5"/>
      <c r="Z575" s="10"/>
      <c r="AA575"/>
      <c r="AC575" s="5"/>
      <c r="AD575" s="7"/>
      <c r="AE575"/>
      <c r="AH575" s="5"/>
      <c r="AI575" s="7"/>
      <c r="AJ575"/>
      <c r="AK575" s="5"/>
      <c r="AL575" s="7"/>
      <c r="AM575"/>
      <c r="AO575" s="5"/>
      <c r="AP575" s="7"/>
      <c r="AQ575"/>
      <c r="BD575" s="5"/>
      <c r="BE575" s="7"/>
      <c r="BF575"/>
      <c r="BG575" s="5"/>
      <c r="BH575" s="7"/>
      <c r="BI575"/>
      <c r="BJ575" s="5"/>
      <c r="BK575" s="7"/>
      <c r="BL575"/>
      <c r="BQ575" s="5"/>
      <c r="BR575" s="7"/>
      <c r="BS575"/>
      <c r="BT575" s="5"/>
      <c r="BU575" s="7"/>
      <c r="BV575"/>
      <c r="BW575" s="5"/>
      <c r="BX575" s="7"/>
      <c r="BY575"/>
      <c r="CD575" s="5"/>
      <c r="CE575" s="7"/>
      <c r="CF575"/>
      <c r="CG575" s="5"/>
      <c r="CH575" s="5"/>
      <c r="CI575" s="7"/>
      <c r="CJ575"/>
      <c r="CK575" s="5"/>
      <c r="CL575" s="7"/>
      <c r="CM575"/>
      <c r="CN575" s="5"/>
      <c r="CO575" s="5"/>
      <c r="CP575" s="7"/>
      <c r="CQ575"/>
      <c r="CR575" s="5"/>
      <c r="CS575" s="7"/>
      <c r="CT575"/>
      <c r="CU575" s="5"/>
      <c r="CV575" s="7"/>
      <c r="CW575"/>
      <c r="CX575" s="5"/>
      <c r="CY575" s="7"/>
      <c r="CZ575"/>
      <c r="DA575" s="5"/>
      <c r="DB575" s="5"/>
      <c r="DC575" s="7"/>
      <c r="DD575"/>
      <c r="DE575" s="5"/>
      <c r="DF575" s="7"/>
      <c r="DG575"/>
      <c r="DH575" s="5"/>
      <c r="DI575" s="5"/>
      <c r="DJ575" s="7"/>
      <c r="DK575"/>
      <c r="DL575" s="5"/>
      <c r="DM575" s="5"/>
      <c r="DN575" s="7"/>
      <c r="DO575"/>
      <c r="DP575" s="5"/>
      <c r="DQ575" s="7"/>
      <c r="DR575"/>
      <c r="DS575" s="5"/>
      <c r="DT575" s="7"/>
      <c r="DU575"/>
      <c r="DV575" s="5"/>
      <c r="DW575" s="7"/>
      <c r="DX575"/>
      <c r="DY575" s="5"/>
      <c r="DZ575" s="7"/>
      <c r="EA575"/>
      <c r="EB575" s="5"/>
      <c r="EC575" s="5"/>
      <c r="ED575" s="7"/>
      <c r="EE575"/>
      <c r="EF575" s="5"/>
      <c r="EG575" s="7"/>
      <c r="EH575"/>
      <c r="EI575" s="5"/>
      <c r="EJ575" s="5"/>
      <c r="EK575" s="7"/>
      <c r="EL575"/>
      <c r="EM575" s="5"/>
      <c r="EN575" s="7"/>
      <c r="EO575"/>
    </row>
    <row r="576" spans="18:145" ht="13.5">
      <c r="R576" s="10"/>
      <c r="S576"/>
      <c r="U576" s="5"/>
      <c r="V576" s="10"/>
      <c r="W576"/>
      <c r="Y576" s="5"/>
      <c r="Z576" s="10"/>
      <c r="AA576"/>
      <c r="AC576" s="5"/>
      <c r="AD576" s="7"/>
      <c r="AE576"/>
      <c r="AH576" s="5"/>
      <c r="AI576" s="7"/>
      <c r="AJ576"/>
      <c r="AK576" s="5"/>
      <c r="AL576" s="7"/>
      <c r="AM576"/>
      <c r="AO576" s="5"/>
      <c r="AP576" s="7"/>
      <c r="AQ576"/>
      <c r="BD576" s="5"/>
      <c r="BE576" s="7"/>
      <c r="BF576"/>
      <c r="BG576" s="5"/>
      <c r="BH576" s="7"/>
      <c r="BI576"/>
      <c r="BJ576" s="5"/>
      <c r="BK576" s="7"/>
      <c r="BL576"/>
      <c r="BQ576" s="5"/>
      <c r="BR576" s="7"/>
      <c r="BS576"/>
      <c r="BT576" s="5"/>
      <c r="BU576" s="7"/>
      <c r="BV576"/>
      <c r="BW576" s="5"/>
      <c r="BX576" s="7"/>
      <c r="BY576"/>
      <c r="CD576" s="5"/>
      <c r="CE576" s="7"/>
      <c r="CF576"/>
      <c r="CG576" s="5"/>
      <c r="CH576" s="5"/>
      <c r="CI576" s="7"/>
      <c r="CJ576"/>
      <c r="CK576" s="5"/>
      <c r="CL576" s="7"/>
      <c r="CM576"/>
      <c r="CN576" s="5"/>
      <c r="CO576" s="5"/>
      <c r="CP576" s="7"/>
      <c r="CQ576"/>
      <c r="CR576" s="5"/>
      <c r="CS576" s="7"/>
      <c r="CT576"/>
      <c r="CU576" s="5"/>
      <c r="CV576" s="7"/>
      <c r="CW576"/>
      <c r="CX576" s="5"/>
      <c r="CY576" s="7"/>
      <c r="CZ576"/>
      <c r="DA576" s="5"/>
      <c r="DB576" s="5"/>
      <c r="DC576" s="7"/>
      <c r="DD576"/>
      <c r="DE576" s="5"/>
      <c r="DF576" s="7"/>
      <c r="DG576"/>
      <c r="DH576" s="5"/>
      <c r="DI576" s="5"/>
      <c r="DJ576" s="7"/>
      <c r="DK576"/>
      <c r="DL576" s="5"/>
      <c r="DM576" s="5"/>
      <c r="DN576" s="7"/>
      <c r="DO576"/>
      <c r="DP576" s="5"/>
      <c r="DQ576" s="7"/>
      <c r="DR576"/>
      <c r="DS576" s="5"/>
      <c r="DT576" s="7"/>
      <c r="DU576"/>
      <c r="DV576" s="5"/>
      <c r="DW576" s="7"/>
      <c r="DX576"/>
      <c r="DY576" s="5"/>
      <c r="DZ576" s="7"/>
      <c r="EA576"/>
      <c r="EB576" s="5"/>
      <c r="EC576" s="5"/>
      <c r="ED576" s="7"/>
      <c r="EE576"/>
      <c r="EF576" s="5"/>
      <c r="EG576" s="7"/>
      <c r="EH576"/>
      <c r="EI576" s="5"/>
      <c r="EJ576" s="5"/>
      <c r="EK576" s="7"/>
      <c r="EL576"/>
      <c r="EM576" s="5"/>
      <c r="EN576" s="7"/>
      <c r="EO576"/>
    </row>
    <row r="577" spans="18:145" ht="13.5">
      <c r="R577" s="10"/>
      <c r="S577"/>
      <c r="U577" s="5"/>
      <c r="V577" s="10"/>
      <c r="W577"/>
      <c r="Y577" s="5"/>
      <c r="Z577" s="10"/>
      <c r="AA577"/>
      <c r="AC577" s="5"/>
      <c r="AD577" s="7"/>
      <c r="AE577"/>
      <c r="AH577" s="5"/>
      <c r="AI577" s="7"/>
      <c r="AJ577"/>
      <c r="AK577" s="5"/>
      <c r="AL577" s="7"/>
      <c r="AM577"/>
      <c r="AO577" s="5"/>
      <c r="AP577" s="7"/>
      <c r="AQ577"/>
      <c r="BD577" s="5"/>
      <c r="BE577" s="7"/>
      <c r="BF577"/>
      <c r="BG577" s="5"/>
      <c r="BH577" s="7"/>
      <c r="BI577"/>
      <c r="BJ577" s="5"/>
      <c r="BK577" s="7"/>
      <c r="BL577"/>
      <c r="BQ577" s="5"/>
      <c r="BR577" s="7"/>
      <c r="BS577"/>
      <c r="BT577" s="5"/>
      <c r="BU577" s="7"/>
      <c r="BV577"/>
      <c r="BW577" s="5"/>
      <c r="BX577" s="7"/>
      <c r="BY577"/>
      <c r="CD577" s="5"/>
      <c r="CE577" s="7"/>
      <c r="CF577"/>
      <c r="CG577" s="5"/>
      <c r="CH577" s="5"/>
      <c r="CI577" s="7"/>
      <c r="CJ577"/>
      <c r="CK577" s="5"/>
      <c r="CL577" s="7"/>
      <c r="CM577"/>
      <c r="CN577" s="5"/>
      <c r="CO577" s="5"/>
      <c r="CP577" s="7"/>
      <c r="CQ577"/>
      <c r="CR577" s="5"/>
      <c r="CS577" s="7"/>
      <c r="CT577"/>
      <c r="CU577" s="5"/>
      <c r="CV577" s="7"/>
      <c r="CW577"/>
      <c r="CX577" s="5"/>
      <c r="CY577" s="7"/>
      <c r="CZ577"/>
      <c r="DA577" s="5"/>
      <c r="DB577" s="5"/>
      <c r="DC577" s="7"/>
      <c r="DD577"/>
      <c r="DE577" s="5"/>
      <c r="DF577" s="7"/>
      <c r="DG577"/>
      <c r="DH577" s="5"/>
      <c r="DI577" s="5"/>
      <c r="DJ577" s="7"/>
      <c r="DK577"/>
      <c r="DL577" s="5"/>
      <c r="DM577" s="5"/>
      <c r="DN577" s="7"/>
      <c r="DO577"/>
      <c r="DP577" s="5"/>
      <c r="DQ577" s="7"/>
      <c r="DR577"/>
      <c r="DS577" s="5"/>
      <c r="DT577" s="7"/>
      <c r="DU577"/>
      <c r="DV577" s="5"/>
      <c r="DW577" s="7"/>
      <c r="DX577"/>
      <c r="DY577" s="5"/>
      <c r="DZ577" s="7"/>
      <c r="EA577"/>
      <c r="EB577" s="5"/>
      <c r="EC577" s="5"/>
      <c r="ED577" s="7"/>
      <c r="EE577"/>
      <c r="EF577" s="5"/>
      <c r="EG577" s="7"/>
      <c r="EH577"/>
      <c r="EI577" s="5"/>
      <c r="EJ577" s="5"/>
      <c r="EK577" s="7"/>
      <c r="EL577"/>
      <c r="EM577" s="5"/>
      <c r="EN577" s="7"/>
      <c r="EO577"/>
    </row>
    <row r="578" spans="18:145" ht="13.5">
      <c r="R578" s="10"/>
      <c r="S578"/>
      <c r="U578" s="5"/>
      <c r="V578" s="10"/>
      <c r="W578"/>
      <c r="Y578" s="5"/>
      <c r="Z578" s="10"/>
      <c r="AA578"/>
      <c r="AC578" s="5"/>
      <c r="AD578" s="7"/>
      <c r="AE578"/>
      <c r="AH578" s="5"/>
      <c r="AI578" s="7"/>
      <c r="AJ578"/>
      <c r="AK578" s="5"/>
      <c r="AL578" s="7"/>
      <c r="AM578"/>
      <c r="AO578" s="5"/>
      <c r="AP578" s="7"/>
      <c r="AQ578"/>
      <c r="BD578" s="5"/>
      <c r="BE578" s="7"/>
      <c r="BF578"/>
      <c r="BG578" s="5"/>
      <c r="BH578" s="7"/>
      <c r="BI578"/>
      <c r="BJ578" s="5"/>
      <c r="BK578" s="7"/>
      <c r="BL578"/>
      <c r="BQ578" s="5"/>
      <c r="BR578" s="7"/>
      <c r="BS578"/>
      <c r="BT578" s="5"/>
      <c r="BU578" s="7"/>
      <c r="BV578"/>
      <c r="BW578" s="5"/>
      <c r="BX578" s="7"/>
      <c r="BY578"/>
      <c r="CD578" s="5"/>
      <c r="CE578" s="7"/>
      <c r="CF578"/>
      <c r="CG578" s="5"/>
      <c r="CH578" s="5"/>
      <c r="CI578" s="7"/>
      <c r="CJ578"/>
      <c r="CK578" s="5"/>
      <c r="CL578" s="7"/>
      <c r="CM578"/>
      <c r="CN578" s="5"/>
      <c r="CO578" s="5"/>
      <c r="CP578" s="7"/>
      <c r="CQ578"/>
      <c r="CR578" s="5"/>
      <c r="CS578" s="7"/>
      <c r="CT578"/>
      <c r="CU578" s="5"/>
      <c r="CV578" s="7"/>
      <c r="CW578"/>
      <c r="CX578" s="5"/>
      <c r="CY578" s="7"/>
      <c r="CZ578"/>
      <c r="DA578" s="5"/>
      <c r="DB578" s="5"/>
      <c r="DC578" s="7"/>
      <c r="DD578"/>
      <c r="DE578" s="5"/>
      <c r="DF578" s="7"/>
      <c r="DG578"/>
      <c r="DH578" s="5"/>
      <c r="DI578" s="5"/>
      <c r="DJ578" s="7"/>
      <c r="DK578"/>
      <c r="DL578" s="5"/>
      <c r="DM578" s="5"/>
      <c r="DN578" s="7"/>
      <c r="DO578"/>
      <c r="DP578" s="5"/>
      <c r="DQ578" s="7"/>
      <c r="DR578"/>
      <c r="DS578" s="5"/>
      <c r="DT578" s="7"/>
      <c r="DU578"/>
      <c r="DV578" s="5"/>
      <c r="DW578" s="7"/>
      <c r="DX578"/>
      <c r="DY578" s="5"/>
      <c r="DZ578" s="7"/>
      <c r="EA578"/>
      <c r="EB578" s="5"/>
      <c r="EC578" s="5"/>
      <c r="ED578" s="7"/>
      <c r="EE578"/>
      <c r="EF578" s="5"/>
      <c r="EG578" s="7"/>
      <c r="EH578"/>
      <c r="EI578" s="5"/>
      <c r="EJ578" s="5"/>
      <c r="EK578" s="7"/>
      <c r="EL578"/>
      <c r="EM578" s="5"/>
      <c r="EN578" s="7"/>
      <c r="EO578"/>
    </row>
    <row r="579" spans="18:145" ht="13.5">
      <c r="R579" s="10"/>
      <c r="S579"/>
      <c r="U579" s="5"/>
      <c r="V579" s="10"/>
      <c r="W579"/>
      <c r="Y579" s="5"/>
      <c r="Z579" s="10"/>
      <c r="AA579"/>
      <c r="AC579" s="5"/>
      <c r="AD579" s="7"/>
      <c r="AE579"/>
      <c r="AH579" s="5"/>
      <c r="AI579" s="7"/>
      <c r="AJ579"/>
      <c r="AK579" s="5"/>
      <c r="AL579" s="7"/>
      <c r="AM579"/>
      <c r="AO579" s="5"/>
      <c r="AP579" s="7"/>
      <c r="AQ579"/>
      <c r="BD579" s="5"/>
      <c r="BE579" s="7"/>
      <c r="BF579"/>
      <c r="BG579" s="5"/>
      <c r="BH579" s="7"/>
      <c r="BI579"/>
      <c r="BJ579" s="5"/>
      <c r="BK579" s="7"/>
      <c r="BL579"/>
      <c r="BQ579" s="5"/>
      <c r="BR579" s="7"/>
      <c r="BS579"/>
      <c r="BT579" s="5"/>
      <c r="BU579" s="7"/>
      <c r="BV579"/>
      <c r="BW579" s="5"/>
      <c r="BX579" s="7"/>
      <c r="BY579"/>
      <c r="CD579" s="5"/>
      <c r="CE579" s="7"/>
      <c r="CF579"/>
      <c r="CG579" s="5"/>
      <c r="CH579" s="5"/>
      <c r="CI579" s="7"/>
      <c r="CJ579"/>
      <c r="CK579" s="5"/>
      <c r="CL579" s="7"/>
      <c r="CM579"/>
      <c r="CN579" s="5"/>
      <c r="CO579" s="5"/>
      <c r="CP579" s="7"/>
      <c r="CQ579"/>
      <c r="CR579" s="5"/>
      <c r="CS579" s="7"/>
      <c r="CT579"/>
      <c r="CU579" s="5"/>
      <c r="CV579" s="7"/>
      <c r="CW579"/>
      <c r="CX579" s="5"/>
      <c r="CY579" s="7"/>
      <c r="CZ579"/>
      <c r="DA579" s="5"/>
      <c r="DB579" s="5"/>
      <c r="DC579" s="7"/>
      <c r="DD579"/>
      <c r="DE579" s="5"/>
      <c r="DF579" s="7"/>
      <c r="DG579"/>
      <c r="DH579" s="5"/>
      <c r="DI579" s="5"/>
      <c r="DJ579" s="7"/>
      <c r="DK579"/>
      <c r="DL579" s="5"/>
      <c r="DM579" s="5"/>
      <c r="DN579" s="7"/>
      <c r="DO579"/>
      <c r="DP579" s="5"/>
      <c r="DQ579" s="7"/>
      <c r="DR579"/>
      <c r="DS579" s="5"/>
      <c r="DT579" s="7"/>
      <c r="DU579"/>
      <c r="DV579" s="5"/>
      <c r="DW579" s="7"/>
      <c r="DX579"/>
      <c r="DY579" s="5"/>
      <c r="DZ579" s="7"/>
      <c r="EA579"/>
      <c r="EB579" s="5"/>
      <c r="EC579" s="5"/>
      <c r="ED579" s="7"/>
      <c r="EE579"/>
      <c r="EF579" s="5"/>
      <c r="EG579" s="7"/>
      <c r="EH579"/>
      <c r="EI579" s="5"/>
      <c r="EJ579" s="5"/>
      <c r="EK579" s="7"/>
      <c r="EL579"/>
      <c r="EM579" s="5"/>
      <c r="EN579" s="7"/>
      <c r="EO579"/>
    </row>
    <row r="580" spans="18:145" ht="13.5">
      <c r="R580" s="10"/>
      <c r="S580"/>
      <c r="U580" s="5"/>
      <c r="V580" s="10"/>
      <c r="W580"/>
      <c r="Y580" s="5"/>
      <c r="Z580" s="10"/>
      <c r="AA580"/>
      <c r="AC580" s="5"/>
      <c r="AD580" s="7"/>
      <c r="AE580"/>
      <c r="AH580" s="5"/>
      <c r="AI580" s="7"/>
      <c r="AJ580"/>
      <c r="AK580" s="5"/>
      <c r="AL580" s="7"/>
      <c r="AM580"/>
      <c r="AO580" s="5"/>
      <c r="AP580" s="7"/>
      <c r="AQ580"/>
      <c r="BD580" s="5"/>
      <c r="BE580" s="7"/>
      <c r="BF580"/>
      <c r="BG580" s="5"/>
      <c r="BH580" s="7"/>
      <c r="BI580"/>
      <c r="BJ580" s="5"/>
      <c r="BK580" s="7"/>
      <c r="BL580"/>
      <c r="BQ580" s="5"/>
      <c r="BR580" s="7"/>
      <c r="BS580"/>
      <c r="BT580" s="5"/>
      <c r="BU580" s="7"/>
      <c r="BV580"/>
      <c r="BW580" s="5"/>
      <c r="BX580" s="7"/>
      <c r="BY580"/>
      <c r="CD580" s="5"/>
      <c r="CE580" s="7"/>
      <c r="CF580"/>
      <c r="CG580" s="5"/>
      <c r="CH580" s="5"/>
      <c r="CI580" s="7"/>
      <c r="CJ580"/>
      <c r="CK580" s="5"/>
      <c r="CL580" s="7"/>
      <c r="CM580"/>
      <c r="CN580" s="5"/>
      <c r="CO580" s="5"/>
      <c r="CP580" s="7"/>
      <c r="CQ580"/>
      <c r="CR580" s="5"/>
      <c r="CS580" s="7"/>
      <c r="CT580"/>
      <c r="CU580" s="5"/>
      <c r="CV580" s="7"/>
      <c r="CW580"/>
      <c r="CX580" s="5"/>
      <c r="CY580" s="7"/>
      <c r="CZ580"/>
      <c r="DA580" s="5"/>
      <c r="DB580" s="5"/>
      <c r="DC580" s="7"/>
      <c r="DD580"/>
      <c r="DE580" s="5"/>
      <c r="DF580" s="7"/>
      <c r="DG580"/>
      <c r="DH580" s="5"/>
      <c r="DI580" s="5"/>
      <c r="DJ580" s="7"/>
      <c r="DK580"/>
      <c r="DL580" s="5"/>
      <c r="DM580" s="5"/>
      <c r="DN580" s="7"/>
      <c r="DO580"/>
      <c r="DP580" s="5"/>
      <c r="DQ580" s="7"/>
      <c r="DR580"/>
      <c r="DS580" s="5"/>
      <c r="DT580" s="7"/>
      <c r="DU580"/>
      <c r="DV580" s="5"/>
      <c r="DW580" s="7"/>
      <c r="DX580"/>
      <c r="DY580" s="5"/>
      <c r="DZ580" s="7"/>
      <c r="EA580"/>
      <c r="EB580" s="5"/>
      <c r="EC580" s="5"/>
      <c r="ED580" s="7"/>
      <c r="EE580"/>
      <c r="EF580" s="5"/>
      <c r="EG580" s="7"/>
      <c r="EH580"/>
      <c r="EI580" s="5"/>
      <c r="EJ580" s="5"/>
      <c r="EK580" s="7"/>
      <c r="EL580"/>
      <c r="EM580" s="5"/>
      <c r="EN580" s="7"/>
      <c r="EO580"/>
    </row>
    <row r="581" spans="18:145" ht="13.5">
      <c r="R581" s="10"/>
      <c r="S581"/>
      <c r="U581" s="5"/>
      <c r="V581" s="10"/>
      <c r="W581"/>
      <c r="Y581" s="5"/>
      <c r="Z581" s="10"/>
      <c r="AA581"/>
      <c r="AC581" s="5"/>
      <c r="AD581" s="7"/>
      <c r="AE581"/>
      <c r="AH581" s="5"/>
      <c r="AI581" s="7"/>
      <c r="AJ581"/>
      <c r="AK581" s="5"/>
      <c r="AL581" s="7"/>
      <c r="AM581"/>
      <c r="AO581" s="5"/>
      <c r="AP581" s="7"/>
      <c r="AQ581"/>
      <c r="BD581" s="5"/>
      <c r="BE581" s="7"/>
      <c r="BF581"/>
      <c r="BG581" s="5"/>
      <c r="BH581" s="7"/>
      <c r="BI581"/>
      <c r="BJ581" s="5"/>
      <c r="BK581" s="7"/>
      <c r="BL581"/>
      <c r="BQ581" s="5"/>
      <c r="BR581" s="7"/>
      <c r="BS581"/>
      <c r="BT581" s="5"/>
      <c r="BU581" s="7"/>
      <c r="BV581"/>
      <c r="BW581" s="5"/>
      <c r="BX581" s="7"/>
      <c r="BY581"/>
      <c r="CD581" s="5"/>
      <c r="CE581" s="7"/>
      <c r="CF581"/>
      <c r="CG581" s="5"/>
      <c r="CH581" s="5"/>
      <c r="CI581" s="7"/>
      <c r="CJ581"/>
      <c r="CK581" s="5"/>
      <c r="CL581" s="7"/>
      <c r="CM581"/>
      <c r="CN581" s="5"/>
      <c r="CO581" s="5"/>
      <c r="CP581" s="7"/>
      <c r="CQ581"/>
      <c r="CR581" s="5"/>
      <c r="CS581" s="7"/>
      <c r="CT581"/>
      <c r="CU581" s="5"/>
      <c r="CV581" s="7"/>
      <c r="CW581"/>
      <c r="CX581" s="5"/>
      <c r="CY581" s="7"/>
      <c r="CZ581"/>
      <c r="DA581" s="5"/>
      <c r="DB581" s="5"/>
      <c r="DC581" s="7"/>
      <c r="DD581"/>
      <c r="DE581" s="5"/>
      <c r="DF581" s="7"/>
      <c r="DG581"/>
      <c r="DH581" s="5"/>
      <c r="DI581" s="5"/>
      <c r="DJ581" s="7"/>
      <c r="DK581"/>
      <c r="DL581" s="5"/>
      <c r="DM581" s="5"/>
      <c r="DN581" s="7"/>
      <c r="DO581"/>
      <c r="DP581" s="5"/>
      <c r="DQ581" s="7"/>
      <c r="DR581"/>
      <c r="DS581" s="5"/>
      <c r="DT581" s="7"/>
      <c r="DU581"/>
      <c r="DV581" s="5"/>
      <c r="DW581" s="7"/>
      <c r="DX581"/>
      <c r="DY581" s="5"/>
      <c r="DZ581" s="7"/>
      <c r="EA581"/>
      <c r="EB581" s="5"/>
      <c r="EC581" s="5"/>
      <c r="ED581" s="7"/>
      <c r="EE581"/>
      <c r="EF581" s="5"/>
      <c r="EG581" s="7"/>
      <c r="EH581"/>
      <c r="EI581" s="5"/>
      <c r="EJ581" s="5"/>
      <c r="EK581" s="7"/>
      <c r="EL581"/>
      <c r="EM581" s="5"/>
      <c r="EN581" s="7"/>
      <c r="EO581"/>
    </row>
    <row r="582" spans="18:145" ht="13.5">
      <c r="R582" s="10"/>
      <c r="S582"/>
      <c r="U582" s="5"/>
      <c r="V582" s="10"/>
      <c r="W582"/>
      <c r="Y582" s="5"/>
      <c r="Z582" s="10"/>
      <c r="AA582"/>
      <c r="AC582" s="5"/>
      <c r="AD582" s="7"/>
      <c r="AE582"/>
      <c r="AH582" s="5"/>
      <c r="AI582" s="7"/>
      <c r="AJ582"/>
      <c r="AK582" s="5"/>
      <c r="AL582" s="7"/>
      <c r="AM582"/>
      <c r="AO582" s="5"/>
      <c r="AP582" s="7"/>
      <c r="AQ582"/>
      <c r="BD582" s="5"/>
      <c r="BE582" s="7"/>
      <c r="BF582"/>
      <c r="BG582" s="5"/>
      <c r="BH582" s="7"/>
      <c r="BI582"/>
      <c r="BJ582" s="5"/>
      <c r="BK582" s="7"/>
      <c r="BL582"/>
      <c r="BQ582" s="5"/>
      <c r="BR582" s="7"/>
      <c r="BS582"/>
      <c r="BT582" s="5"/>
      <c r="BU582" s="7"/>
      <c r="BV582"/>
      <c r="BW582" s="5"/>
      <c r="BX582" s="7"/>
      <c r="BY582"/>
      <c r="CD582" s="5"/>
      <c r="CE582" s="7"/>
      <c r="CF582"/>
      <c r="CG582" s="5"/>
      <c r="CH582" s="5"/>
      <c r="CI582" s="7"/>
      <c r="CJ582"/>
      <c r="CK582" s="5"/>
      <c r="CL582" s="7"/>
      <c r="CM582"/>
      <c r="CN582" s="5"/>
      <c r="CO582" s="5"/>
      <c r="CP582" s="7"/>
      <c r="CQ582"/>
      <c r="CR582" s="5"/>
      <c r="CS582" s="7"/>
      <c r="CT582"/>
      <c r="CU582" s="5"/>
      <c r="CV582" s="7"/>
      <c r="CW582"/>
      <c r="CX582" s="5"/>
      <c r="CY582" s="7"/>
      <c r="CZ582"/>
      <c r="DA582" s="5"/>
      <c r="DB582" s="5"/>
      <c r="DC582" s="7"/>
      <c r="DD582"/>
      <c r="DE582" s="5"/>
      <c r="DF582" s="7"/>
      <c r="DG582"/>
      <c r="DH582" s="5"/>
      <c r="DI582" s="5"/>
      <c r="DJ582" s="7"/>
      <c r="DK582"/>
      <c r="DL582" s="5"/>
      <c r="DM582" s="5"/>
      <c r="DN582" s="7"/>
      <c r="DO582"/>
      <c r="DP582" s="5"/>
      <c r="DQ582" s="7"/>
      <c r="DR582"/>
      <c r="DS582" s="5"/>
      <c r="DT582" s="7"/>
      <c r="DU582"/>
      <c r="DV582" s="5"/>
      <c r="DW582" s="7"/>
      <c r="DX582"/>
      <c r="DY582" s="5"/>
      <c r="DZ582" s="7"/>
      <c r="EA582"/>
      <c r="EB582" s="5"/>
      <c r="EC582" s="5"/>
      <c r="ED582" s="7"/>
      <c r="EE582"/>
      <c r="EF582" s="5"/>
      <c r="EG582" s="7"/>
      <c r="EH582"/>
      <c r="EI582" s="5"/>
      <c r="EJ582" s="5"/>
      <c r="EK582" s="7"/>
      <c r="EL582"/>
      <c r="EM582" s="5"/>
      <c r="EN582" s="7"/>
      <c r="EO582"/>
    </row>
    <row r="583" spans="18:145" ht="13.5">
      <c r="R583" s="10"/>
      <c r="S583"/>
      <c r="U583" s="5"/>
      <c r="V583" s="10"/>
      <c r="W583"/>
      <c r="Y583" s="5"/>
      <c r="Z583" s="10"/>
      <c r="AA583"/>
      <c r="AC583" s="5"/>
      <c r="AD583" s="7"/>
      <c r="AE583"/>
      <c r="AH583" s="5"/>
      <c r="AI583" s="7"/>
      <c r="AJ583"/>
      <c r="AK583" s="5"/>
      <c r="AL583" s="7"/>
      <c r="AM583"/>
      <c r="AO583" s="5"/>
      <c r="AP583" s="7"/>
      <c r="AQ583"/>
      <c r="BD583" s="5"/>
      <c r="BE583" s="7"/>
      <c r="BF583"/>
      <c r="BG583" s="5"/>
      <c r="BH583" s="7"/>
      <c r="BI583"/>
      <c r="BJ583" s="5"/>
      <c r="BK583" s="7"/>
      <c r="BL583"/>
      <c r="BQ583" s="5"/>
      <c r="BR583" s="7"/>
      <c r="BS583"/>
      <c r="BT583" s="5"/>
      <c r="BU583" s="7"/>
      <c r="BV583"/>
      <c r="BW583" s="5"/>
      <c r="BX583" s="7"/>
      <c r="BY583"/>
      <c r="CD583" s="5"/>
      <c r="CE583" s="7"/>
      <c r="CF583"/>
      <c r="CG583" s="5"/>
      <c r="CH583" s="5"/>
      <c r="CI583" s="7"/>
      <c r="CJ583"/>
      <c r="CK583" s="5"/>
      <c r="CL583" s="7"/>
      <c r="CM583"/>
      <c r="CN583" s="5"/>
      <c r="CO583" s="5"/>
      <c r="CP583" s="7"/>
      <c r="CQ583"/>
      <c r="CR583" s="5"/>
      <c r="CS583" s="7"/>
      <c r="CT583"/>
      <c r="CU583" s="5"/>
      <c r="CV583" s="7"/>
      <c r="CW583"/>
      <c r="CX583" s="5"/>
      <c r="CY583" s="7"/>
      <c r="CZ583"/>
      <c r="DA583" s="5"/>
      <c r="DB583" s="5"/>
      <c r="DC583" s="7"/>
      <c r="DD583"/>
      <c r="DE583" s="5"/>
      <c r="DF583" s="7"/>
      <c r="DG583"/>
      <c r="DH583" s="5"/>
      <c r="DI583" s="5"/>
      <c r="DJ583" s="7"/>
      <c r="DK583"/>
      <c r="DL583" s="5"/>
      <c r="DM583" s="5"/>
      <c r="DN583" s="7"/>
      <c r="DO583"/>
      <c r="DP583" s="5"/>
      <c r="DQ583" s="7"/>
      <c r="DR583"/>
      <c r="DS583" s="5"/>
      <c r="DT583" s="7"/>
      <c r="DU583"/>
      <c r="DV583" s="5"/>
      <c r="DW583" s="7"/>
      <c r="DX583"/>
      <c r="DY583" s="5"/>
      <c r="DZ583" s="7"/>
      <c r="EA583"/>
      <c r="EB583" s="5"/>
      <c r="EC583" s="5"/>
      <c r="ED583" s="7"/>
      <c r="EE583"/>
      <c r="EF583" s="5"/>
      <c r="EG583" s="7"/>
      <c r="EH583"/>
      <c r="EI583" s="5"/>
      <c r="EJ583" s="5"/>
      <c r="EK583" s="7"/>
      <c r="EL583"/>
      <c r="EM583" s="5"/>
      <c r="EN583" s="7"/>
      <c r="EO583"/>
    </row>
    <row r="584" spans="18:145" ht="13.5">
      <c r="R584" s="10"/>
      <c r="S584"/>
      <c r="U584" s="5"/>
      <c r="V584" s="10"/>
      <c r="W584"/>
      <c r="Y584" s="5"/>
      <c r="Z584" s="10"/>
      <c r="AA584"/>
      <c r="AC584" s="5"/>
      <c r="AD584" s="7"/>
      <c r="AE584"/>
      <c r="AH584" s="5"/>
      <c r="AI584" s="7"/>
      <c r="AJ584"/>
      <c r="AK584" s="5"/>
      <c r="AL584" s="7"/>
      <c r="AM584"/>
      <c r="AO584" s="5"/>
      <c r="AP584" s="7"/>
      <c r="AQ584"/>
      <c r="BD584" s="5"/>
      <c r="BE584" s="7"/>
      <c r="BF584"/>
      <c r="BG584" s="5"/>
      <c r="BH584" s="7"/>
      <c r="BI584"/>
      <c r="BJ584" s="5"/>
      <c r="BK584" s="7"/>
      <c r="BL584"/>
      <c r="BQ584" s="5"/>
      <c r="BR584" s="7"/>
      <c r="BS584"/>
      <c r="BT584" s="5"/>
      <c r="BU584" s="7"/>
      <c r="BV584"/>
      <c r="BW584" s="5"/>
      <c r="BX584" s="7"/>
      <c r="BY584"/>
      <c r="CD584" s="5"/>
      <c r="CE584" s="7"/>
      <c r="CF584"/>
      <c r="CG584" s="5"/>
      <c r="CH584" s="5"/>
      <c r="CI584" s="7"/>
      <c r="CJ584"/>
      <c r="CK584" s="5"/>
      <c r="CL584" s="7"/>
      <c r="CM584"/>
      <c r="CN584" s="5"/>
      <c r="CO584" s="5"/>
      <c r="CP584" s="7"/>
      <c r="CQ584"/>
      <c r="CR584" s="5"/>
      <c r="CS584" s="7"/>
      <c r="CT584"/>
      <c r="CU584" s="5"/>
      <c r="CV584" s="7"/>
      <c r="CW584"/>
      <c r="CX584" s="5"/>
      <c r="CY584" s="7"/>
      <c r="CZ584"/>
      <c r="DA584" s="5"/>
      <c r="DB584" s="5"/>
      <c r="DC584" s="7"/>
      <c r="DD584"/>
      <c r="DE584" s="5"/>
      <c r="DF584" s="7"/>
      <c r="DG584"/>
      <c r="DH584" s="5"/>
      <c r="DI584" s="5"/>
      <c r="DJ584" s="7"/>
      <c r="DK584"/>
      <c r="DL584" s="5"/>
      <c r="DM584" s="5"/>
      <c r="DN584" s="7"/>
      <c r="DO584"/>
      <c r="DP584" s="5"/>
      <c r="DQ584" s="7"/>
      <c r="DR584"/>
      <c r="DS584" s="5"/>
      <c r="DT584" s="7"/>
      <c r="DU584"/>
      <c r="DV584" s="5"/>
      <c r="DW584" s="7"/>
      <c r="DX584"/>
      <c r="DY584" s="5"/>
      <c r="DZ584" s="7"/>
      <c r="EA584"/>
      <c r="EB584" s="5"/>
      <c r="EC584" s="5"/>
      <c r="ED584" s="7"/>
      <c r="EE584"/>
      <c r="EF584" s="5"/>
      <c r="EG584" s="7"/>
      <c r="EH584"/>
      <c r="EI584" s="5"/>
      <c r="EJ584" s="5"/>
      <c r="EK584" s="7"/>
      <c r="EL584"/>
      <c r="EM584" s="5"/>
      <c r="EN584" s="7"/>
      <c r="EO584"/>
    </row>
    <row r="585" spans="18:145" ht="13.5">
      <c r="R585" s="10"/>
      <c r="S585"/>
      <c r="U585" s="5"/>
      <c r="V585" s="10"/>
      <c r="W585"/>
      <c r="Y585" s="5"/>
      <c r="Z585" s="10"/>
      <c r="AA585"/>
      <c r="AC585" s="5"/>
      <c r="AD585" s="7"/>
      <c r="AE585"/>
      <c r="AH585" s="5"/>
      <c r="AI585" s="7"/>
      <c r="AJ585"/>
      <c r="AK585" s="5"/>
      <c r="AL585" s="7"/>
      <c r="AM585"/>
      <c r="AO585" s="5"/>
      <c r="AP585" s="7"/>
      <c r="AQ585"/>
      <c r="BD585" s="5"/>
      <c r="BE585" s="7"/>
      <c r="BF585"/>
      <c r="BG585" s="5"/>
      <c r="BH585" s="7"/>
      <c r="BI585"/>
      <c r="BJ585" s="5"/>
      <c r="BK585" s="7"/>
      <c r="BL585"/>
      <c r="BQ585" s="5"/>
      <c r="BR585" s="7"/>
      <c r="BS585"/>
      <c r="BT585" s="5"/>
      <c r="BU585" s="7"/>
      <c r="BV585"/>
      <c r="BW585" s="5"/>
      <c r="BX585" s="7"/>
      <c r="BY585"/>
      <c r="CD585" s="5"/>
      <c r="CE585" s="7"/>
      <c r="CF585"/>
      <c r="CG585" s="5"/>
      <c r="CH585" s="5"/>
      <c r="CI585" s="7"/>
      <c r="CJ585"/>
      <c r="CK585" s="5"/>
      <c r="CL585" s="7"/>
      <c r="CM585"/>
      <c r="CN585" s="5"/>
      <c r="CO585" s="5"/>
      <c r="CP585" s="7"/>
      <c r="CQ585"/>
      <c r="CR585" s="5"/>
      <c r="CS585" s="7"/>
      <c r="CT585"/>
      <c r="CU585" s="5"/>
      <c r="CV585" s="7"/>
      <c r="CW585"/>
      <c r="CX585" s="5"/>
      <c r="CY585" s="7"/>
      <c r="CZ585"/>
      <c r="DA585" s="5"/>
      <c r="DB585" s="5"/>
      <c r="DC585" s="7"/>
      <c r="DD585"/>
      <c r="DE585" s="5"/>
      <c r="DF585" s="7"/>
      <c r="DG585"/>
      <c r="DH585" s="5"/>
      <c r="DI585" s="5"/>
      <c r="DJ585" s="7"/>
      <c r="DK585"/>
      <c r="DL585" s="5"/>
      <c r="DM585" s="5"/>
      <c r="DN585" s="7"/>
      <c r="DO585"/>
      <c r="DP585" s="5"/>
      <c r="DQ585" s="7"/>
      <c r="DR585"/>
      <c r="DS585" s="5"/>
      <c r="DT585" s="7"/>
      <c r="DU585"/>
      <c r="DV585" s="5"/>
      <c r="DW585" s="7"/>
      <c r="DX585"/>
      <c r="DY585" s="5"/>
      <c r="DZ585" s="7"/>
      <c r="EA585"/>
      <c r="EB585" s="5"/>
      <c r="EC585" s="5"/>
      <c r="ED585" s="7"/>
      <c r="EE585"/>
      <c r="EF585" s="5"/>
      <c r="EG585" s="7"/>
      <c r="EH585"/>
      <c r="EI585" s="5"/>
      <c r="EJ585" s="5"/>
      <c r="EK585" s="7"/>
      <c r="EL585"/>
      <c r="EM585" s="5"/>
      <c r="EN585" s="7"/>
      <c r="EO585"/>
    </row>
    <row r="586" spans="18:145" ht="13.5">
      <c r="R586" s="10"/>
      <c r="S586"/>
      <c r="U586" s="5"/>
      <c r="V586" s="10"/>
      <c r="W586"/>
      <c r="Y586" s="5"/>
      <c r="Z586" s="10"/>
      <c r="AA586"/>
      <c r="AC586" s="5"/>
      <c r="AD586" s="7"/>
      <c r="AE586"/>
      <c r="AH586" s="5"/>
      <c r="AI586" s="7"/>
      <c r="AJ586"/>
      <c r="AK586" s="5"/>
      <c r="AL586" s="7"/>
      <c r="AM586"/>
      <c r="AO586" s="5"/>
      <c r="AP586" s="7"/>
      <c r="AQ586"/>
      <c r="BD586" s="5"/>
      <c r="BE586" s="7"/>
      <c r="BF586"/>
      <c r="BG586" s="5"/>
      <c r="BH586" s="7"/>
      <c r="BI586"/>
      <c r="BJ586" s="5"/>
      <c r="BK586" s="7"/>
      <c r="BL586"/>
      <c r="BQ586" s="5"/>
      <c r="BR586" s="7"/>
      <c r="BS586"/>
      <c r="BT586" s="5"/>
      <c r="BU586" s="7"/>
      <c r="BV586"/>
      <c r="BW586" s="5"/>
      <c r="BX586" s="7"/>
      <c r="BY586"/>
      <c r="CD586" s="5"/>
      <c r="CE586" s="7"/>
      <c r="CF586"/>
      <c r="CG586" s="5"/>
      <c r="CH586" s="5"/>
      <c r="CI586" s="7"/>
      <c r="CJ586"/>
      <c r="CK586" s="5"/>
      <c r="CL586" s="7"/>
      <c r="CM586"/>
      <c r="CN586" s="5"/>
      <c r="CO586" s="5"/>
      <c r="CP586" s="7"/>
      <c r="CQ586"/>
      <c r="CR586" s="5"/>
      <c r="CS586" s="7"/>
      <c r="CT586"/>
      <c r="CU586" s="5"/>
      <c r="CV586" s="7"/>
      <c r="CW586"/>
      <c r="CX586" s="5"/>
      <c r="CY586" s="7"/>
      <c r="CZ586"/>
      <c r="DA586" s="5"/>
      <c r="DB586" s="5"/>
      <c r="DC586" s="7"/>
      <c r="DD586"/>
      <c r="DE586" s="5"/>
      <c r="DF586" s="7"/>
      <c r="DG586"/>
      <c r="DH586" s="5"/>
      <c r="DI586" s="5"/>
      <c r="DJ586" s="7"/>
      <c r="DK586"/>
      <c r="DL586" s="5"/>
      <c r="DM586" s="5"/>
      <c r="DN586" s="7"/>
      <c r="DO586"/>
      <c r="DP586" s="5"/>
      <c r="DQ586" s="7"/>
      <c r="DR586"/>
      <c r="DS586" s="5"/>
      <c r="DT586" s="7"/>
      <c r="DU586"/>
      <c r="DV586" s="5"/>
      <c r="DW586" s="7"/>
      <c r="DX586"/>
      <c r="DY586" s="5"/>
      <c r="DZ586" s="7"/>
      <c r="EA586"/>
      <c r="EB586" s="5"/>
      <c r="EC586" s="5"/>
      <c r="ED586" s="7"/>
      <c r="EE586"/>
      <c r="EF586" s="5"/>
      <c r="EG586" s="7"/>
      <c r="EH586"/>
      <c r="EI586" s="5"/>
      <c r="EJ586" s="5"/>
      <c r="EK586" s="7"/>
      <c r="EL586"/>
      <c r="EM586" s="5"/>
      <c r="EN586" s="7"/>
      <c r="EO586"/>
    </row>
    <row r="587" spans="18:145" ht="13.5">
      <c r="R587" s="10"/>
      <c r="S587"/>
      <c r="U587" s="5"/>
      <c r="V587" s="10"/>
      <c r="W587"/>
      <c r="Y587" s="5"/>
      <c r="Z587" s="10"/>
      <c r="AA587"/>
      <c r="AC587" s="5"/>
      <c r="AD587" s="7"/>
      <c r="AE587"/>
      <c r="AH587" s="5"/>
      <c r="AI587" s="7"/>
      <c r="AJ587"/>
      <c r="AK587" s="5"/>
      <c r="AL587" s="7"/>
      <c r="AM587"/>
      <c r="AO587" s="5"/>
      <c r="AP587" s="7"/>
      <c r="AQ587"/>
      <c r="BD587" s="5"/>
      <c r="BE587" s="7"/>
      <c r="BF587"/>
      <c r="BG587" s="5"/>
      <c r="BH587" s="7"/>
      <c r="BI587"/>
      <c r="BJ587" s="5"/>
      <c r="BK587" s="7"/>
      <c r="BL587"/>
      <c r="BQ587" s="5"/>
      <c r="BR587" s="7"/>
      <c r="BS587"/>
      <c r="BT587" s="5"/>
      <c r="BU587" s="7"/>
      <c r="BV587"/>
      <c r="BW587" s="5"/>
      <c r="BX587" s="7"/>
      <c r="BY587"/>
      <c r="CD587" s="5"/>
      <c r="CE587" s="7"/>
      <c r="CF587"/>
      <c r="CG587" s="5"/>
      <c r="CH587" s="5"/>
      <c r="CI587" s="7"/>
      <c r="CJ587"/>
      <c r="CK587" s="5"/>
      <c r="CL587" s="7"/>
      <c r="CM587"/>
      <c r="CN587" s="5"/>
      <c r="CO587" s="5"/>
      <c r="CP587" s="7"/>
      <c r="CQ587"/>
      <c r="CR587" s="5"/>
      <c r="CS587" s="7"/>
      <c r="CT587"/>
      <c r="CU587" s="5"/>
      <c r="CV587" s="7"/>
      <c r="CW587"/>
      <c r="CX587" s="5"/>
      <c r="CY587" s="7"/>
      <c r="CZ587"/>
      <c r="DA587" s="5"/>
      <c r="DB587" s="5"/>
      <c r="DC587" s="7"/>
      <c r="DD587"/>
      <c r="DE587" s="5"/>
      <c r="DF587" s="7"/>
      <c r="DG587"/>
      <c r="DH587" s="5"/>
      <c r="DI587" s="5"/>
      <c r="DJ587" s="7"/>
      <c r="DK587"/>
      <c r="DL587" s="5"/>
      <c r="DM587" s="5"/>
      <c r="DN587" s="7"/>
      <c r="DO587"/>
      <c r="DP587" s="5"/>
      <c r="DQ587" s="7"/>
      <c r="DR587"/>
      <c r="DS587" s="5"/>
      <c r="DT587" s="7"/>
      <c r="DU587"/>
      <c r="DV587" s="5"/>
      <c r="DW587" s="7"/>
      <c r="DX587"/>
      <c r="DY587" s="5"/>
      <c r="DZ587" s="7"/>
      <c r="EA587"/>
      <c r="EB587" s="5"/>
      <c r="EC587" s="5"/>
      <c r="ED587" s="7"/>
      <c r="EE587"/>
      <c r="EF587" s="5"/>
      <c r="EG587" s="7"/>
      <c r="EH587"/>
      <c r="EI587" s="5"/>
      <c r="EJ587" s="5"/>
      <c r="EK587" s="7"/>
      <c r="EL587"/>
      <c r="EM587" s="5"/>
      <c r="EN587" s="7"/>
      <c r="EO587"/>
    </row>
    <row r="588" spans="18:145" ht="13.5">
      <c r="R588" s="10"/>
      <c r="S588"/>
      <c r="U588" s="5"/>
      <c r="V588" s="10"/>
      <c r="W588"/>
      <c r="Y588" s="5"/>
      <c r="Z588" s="10"/>
      <c r="AA588"/>
      <c r="AC588" s="5"/>
      <c r="AD588" s="7"/>
      <c r="AE588"/>
      <c r="AH588" s="5"/>
      <c r="AI588" s="7"/>
      <c r="AJ588"/>
      <c r="AK588" s="5"/>
      <c r="AL588" s="7"/>
      <c r="AM588"/>
      <c r="AO588" s="5"/>
      <c r="AP588" s="7"/>
      <c r="AQ588"/>
      <c r="BD588" s="5"/>
      <c r="BE588" s="7"/>
      <c r="BF588"/>
      <c r="BG588" s="5"/>
      <c r="BH588" s="7"/>
      <c r="BI588"/>
      <c r="BJ588" s="5"/>
      <c r="BK588" s="7"/>
      <c r="BL588"/>
      <c r="BQ588" s="5"/>
      <c r="BR588" s="7"/>
      <c r="BS588"/>
      <c r="BT588" s="5"/>
      <c r="BU588" s="7"/>
      <c r="BV588"/>
      <c r="BW588" s="5"/>
      <c r="BX588" s="7"/>
      <c r="BY588"/>
      <c r="CD588" s="5"/>
      <c r="CE588" s="7"/>
      <c r="CF588"/>
      <c r="CG588" s="5"/>
      <c r="CH588" s="5"/>
      <c r="CI588" s="7"/>
      <c r="CJ588"/>
      <c r="CK588" s="5"/>
      <c r="CL588" s="7"/>
      <c r="CM588"/>
      <c r="CN588" s="5"/>
      <c r="CO588" s="5"/>
      <c r="CP588" s="7"/>
      <c r="CQ588"/>
      <c r="CR588" s="5"/>
      <c r="CS588" s="7"/>
      <c r="CT588"/>
      <c r="CU588" s="5"/>
      <c r="CV588" s="7"/>
      <c r="CW588"/>
      <c r="CX588" s="5"/>
      <c r="CY588" s="7"/>
      <c r="CZ588"/>
      <c r="DA588" s="5"/>
      <c r="DB588" s="5"/>
      <c r="DC588" s="7"/>
      <c r="DD588"/>
      <c r="DE588" s="5"/>
      <c r="DF588" s="7"/>
      <c r="DG588"/>
      <c r="DH588" s="5"/>
      <c r="DI588" s="5"/>
      <c r="DJ588" s="7"/>
      <c r="DK588"/>
      <c r="DL588" s="5"/>
      <c r="DM588" s="5"/>
      <c r="DN588" s="7"/>
      <c r="DO588"/>
      <c r="DP588" s="5"/>
      <c r="DQ588" s="7"/>
      <c r="DR588"/>
      <c r="DS588" s="5"/>
      <c r="DT588" s="7"/>
      <c r="DU588"/>
      <c r="DV588" s="5"/>
      <c r="DW588" s="7"/>
      <c r="DX588"/>
      <c r="DY588" s="5"/>
      <c r="DZ588" s="7"/>
      <c r="EA588"/>
      <c r="EB588" s="5"/>
      <c r="EC588" s="5"/>
      <c r="ED588" s="7"/>
      <c r="EE588"/>
      <c r="EF588" s="5"/>
      <c r="EG588" s="7"/>
      <c r="EH588"/>
      <c r="EI588" s="5"/>
      <c r="EJ588" s="5"/>
      <c r="EK588" s="7"/>
      <c r="EL588"/>
      <c r="EM588" s="5"/>
      <c r="EN588" s="7"/>
      <c r="EO588"/>
    </row>
    <row r="589" spans="18:145" ht="13.5">
      <c r="R589" s="10"/>
      <c r="S589"/>
      <c r="U589" s="5"/>
      <c r="V589" s="10"/>
      <c r="W589"/>
      <c r="Y589" s="5"/>
      <c r="Z589" s="10"/>
      <c r="AA589"/>
      <c r="AC589" s="5"/>
      <c r="AD589" s="7"/>
      <c r="AE589"/>
      <c r="AH589" s="5"/>
      <c r="AI589" s="7"/>
      <c r="AJ589"/>
      <c r="AK589" s="5"/>
      <c r="AL589" s="7"/>
      <c r="AM589"/>
      <c r="AO589" s="5"/>
      <c r="AP589" s="7"/>
      <c r="AQ589"/>
      <c r="BD589" s="5"/>
      <c r="BE589" s="7"/>
      <c r="BF589"/>
      <c r="BG589" s="5"/>
      <c r="BH589" s="7"/>
      <c r="BI589"/>
      <c r="BJ589" s="5"/>
      <c r="BK589" s="7"/>
      <c r="BL589"/>
      <c r="BQ589" s="5"/>
      <c r="BR589" s="7"/>
      <c r="BS589"/>
      <c r="BT589" s="5"/>
      <c r="BU589" s="7"/>
      <c r="BV589"/>
      <c r="BW589" s="5"/>
      <c r="BX589" s="7"/>
      <c r="BY589"/>
      <c r="CD589" s="5"/>
      <c r="CE589" s="7"/>
      <c r="CF589"/>
      <c r="CG589" s="5"/>
      <c r="CH589" s="5"/>
      <c r="CI589" s="7"/>
      <c r="CJ589"/>
      <c r="CK589" s="5"/>
      <c r="CL589" s="7"/>
      <c r="CM589"/>
      <c r="CN589" s="5"/>
      <c r="CO589" s="5"/>
      <c r="CP589" s="7"/>
      <c r="CQ589"/>
      <c r="CR589" s="5"/>
      <c r="CS589" s="7"/>
      <c r="CT589"/>
      <c r="CU589" s="5"/>
      <c r="CV589" s="7"/>
      <c r="CW589"/>
      <c r="CX589" s="5"/>
      <c r="CY589" s="7"/>
      <c r="CZ589"/>
      <c r="DA589" s="5"/>
      <c r="DB589" s="5"/>
      <c r="DC589" s="7"/>
      <c r="DD589"/>
      <c r="DE589" s="5"/>
      <c r="DF589" s="7"/>
      <c r="DG589"/>
      <c r="DH589" s="5"/>
      <c r="DI589" s="5"/>
      <c r="DJ589" s="7"/>
      <c r="DK589"/>
      <c r="DL589" s="5"/>
      <c r="DM589" s="5"/>
      <c r="DN589" s="7"/>
      <c r="DO589"/>
      <c r="DP589" s="5"/>
      <c r="DQ589" s="7"/>
      <c r="DR589"/>
      <c r="DS589" s="5"/>
      <c r="DT589" s="7"/>
      <c r="DU589"/>
      <c r="DV589" s="5"/>
      <c r="DW589" s="7"/>
      <c r="DX589"/>
      <c r="DY589" s="5"/>
      <c r="DZ589" s="7"/>
      <c r="EA589"/>
      <c r="EB589" s="5"/>
      <c r="EC589" s="5"/>
      <c r="ED589" s="7"/>
      <c r="EE589"/>
      <c r="EF589" s="5"/>
      <c r="EG589" s="7"/>
      <c r="EH589"/>
      <c r="EI589" s="5"/>
      <c r="EJ589" s="5"/>
      <c r="EK589" s="7"/>
      <c r="EL589"/>
      <c r="EM589" s="5"/>
      <c r="EN589" s="7"/>
      <c r="EO589"/>
    </row>
    <row r="590" spans="18:145" ht="13.5">
      <c r="R590" s="10"/>
      <c r="S590"/>
      <c r="U590" s="5"/>
      <c r="V590" s="10"/>
      <c r="W590"/>
      <c r="Y590" s="5"/>
      <c r="Z590" s="10"/>
      <c r="AA590"/>
      <c r="AC590" s="5"/>
      <c r="AD590" s="7"/>
      <c r="AE590"/>
      <c r="AH590" s="5"/>
      <c r="AI590" s="7"/>
      <c r="AJ590"/>
      <c r="AK590" s="5"/>
      <c r="AL590" s="7"/>
      <c r="AM590"/>
      <c r="AO590" s="5"/>
      <c r="AP590" s="7"/>
      <c r="AQ590"/>
      <c r="BD590" s="5"/>
      <c r="BE590" s="7"/>
      <c r="BF590"/>
      <c r="BG590" s="5"/>
      <c r="BH590" s="7"/>
      <c r="BI590"/>
      <c r="BJ590" s="5"/>
      <c r="BK590" s="7"/>
      <c r="BL590"/>
      <c r="BQ590" s="5"/>
      <c r="BR590" s="7"/>
      <c r="BS590"/>
      <c r="BT590" s="5"/>
      <c r="BU590" s="7"/>
      <c r="BV590"/>
      <c r="BW590" s="5"/>
      <c r="BX590" s="7"/>
      <c r="BY590"/>
      <c r="CD590" s="5"/>
      <c r="CE590" s="7"/>
      <c r="CF590"/>
      <c r="CG590" s="5"/>
      <c r="CH590" s="5"/>
      <c r="CI590" s="7"/>
      <c r="CJ590"/>
      <c r="CK590" s="5"/>
      <c r="CL590" s="7"/>
      <c r="CM590"/>
      <c r="CN590" s="5"/>
      <c r="CO590" s="5"/>
      <c r="CP590" s="7"/>
      <c r="CQ590"/>
      <c r="CR590" s="5"/>
      <c r="CS590" s="7"/>
      <c r="CT590"/>
      <c r="CU590" s="5"/>
      <c r="CV590" s="7"/>
      <c r="CW590"/>
      <c r="CX590" s="5"/>
      <c r="CY590" s="7"/>
      <c r="CZ590"/>
      <c r="DA590" s="5"/>
      <c r="DB590" s="5"/>
      <c r="DC590" s="7"/>
      <c r="DD590"/>
      <c r="DE590" s="5"/>
      <c r="DF590" s="7"/>
      <c r="DG590"/>
      <c r="DH590" s="5"/>
      <c r="DI590" s="5"/>
      <c r="DJ590" s="7"/>
      <c r="DK590"/>
      <c r="DL590" s="5"/>
      <c r="DM590" s="5"/>
      <c r="DN590" s="7"/>
      <c r="DO590"/>
      <c r="DP590" s="5"/>
      <c r="DQ590" s="7"/>
      <c r="DR590"/>
      <c r="DS590" s="5"/>
      <c r="DT590" s="7"/>
      <c r="DU590"/>
      <c r="DV590" s="5"/>
      <c r="DW590" s="7"/>
      <c r="DX590"/>
      <c r="DY590" s="5"/>
      <c r="DZ590" s="7"/>
      <c r="EA590"/>
      <c r="EB590" s="5"/>
      <c r="EC590" s="5"/>
      <c r="ED590" s="7"/>
      <c r="EE590"/>
      <c r="EF590" s="5"/>
      <c r="EG590" s="7"/>
      <c r="EH590"/>
      <c r="EI590" s="5"/>
      <c r="EJ590" s="5"/>
      <c r="EK590" s="7"/>
      <c r="EL590"/>
      <c r="EM590" s="5"/>
      <c r="EN590" s="7"/>
      <c r="EO590"/>
    </row>
    <row r="591" spans="18:145" ht="13.5">
      <c r="R591" s="10"/>
      <c r="S591"/>
      <c r="U591" s="5"/>
      <c r="V591" s="10"/>
      <c r="W591"/>
      <c r="Y591" s="5"/>
      <c r="Z591" s="10"/>
      <c r="AA591"/>
      <c r="AC591" s="5"/>
      <c r="AD591" s="7"/>
      <c r="AE591"/>
      <c r="AH591" s="5"/>
      <c r="AI591" s="7"/>
      <c r="AJ591"/>
      <c r="AK591" s="5"/>
      <c r="AL591" s="7"/>
      <c r="AM591"/>
      <c r="AO591" s="5"/>
      <c r="AP591" s="7"/>
      <c r="AQ591"/>
      <c r="BD591" s="5"/>
      <c r="BE591" s="7"/>
      <c r="BF591"/>
      <c r="BG591" s="5"/>
      <c r="BH591" s="7"/>
      <c r="BI591"/>
      <c r="BJ591" s="5"/>
      <c r="BK591" s="7"/>
      <c r="BL591"/>
      <c r="BQ591" s="5"/>
      <c r="BR591" s="7"/>
      <c r="BS591"/>
      <c r="BT591" s="5"/>
      <c r="BU591" s="7"/>
      <c r="BV591"/>
      <c r="BW591" s="5"/>
      <c r="BX591" s="7"/>
      <c r="BY591"/>
      <c r="CD591" s="5"/>
      <c r="CE591" s="7"/>
      <c r="CF591"/>
      <c r="CG591" s="5"/>
      <c r="CH591" s="5"/>
      <c r="CI591" s="7"/>
      <c r="CJ591"/>
      <c r="CK591" s="5"/>
      <c r="CL591" s="7"/>
      <c r="CM591"/>
      <c r="CN591" s="5"/>
      <c r="CO591" s="5"/>
      <c r="CP591" s="7"/>
      <c r="CQ591"/>
      <c r="CR591" s="5"/>
      <c r="CS591" s="7"/>
      <c r="CT591"/>
      <c r="CU591" s="5"/>
      <c r="CV591" s="7"/>
      <c r="CW591"/>
      <c r="CX591" s="5"/>
      <c r="CY591" s="7"/>
      <c r="CZ591"/>
      <c r="DA591" s="5"/>
      <c r="DB591" s="5"/>
      <c r="DC591" s="7"/>
      <c r="DD591"/>
      <c r="DE591" s="5"/>
      <c r="DF591" s="7"/>
      <c r="DG591"/>
      <c r="DH591" s="5"/>
      <c r="DI591" s="5"/>
      <c r="DJ591" s="7"/>
      <c r="DK591"/>
      <c r="DL591" s="5"/>
      <c r="DM591" s="5"/>
      <c r="DN591" s="7"/>
      <c r="DO591"/>
      <c r="DP591" s="5"/>
      <c r="DQ591" s="7"/>
      <c r="DR591"/>
      <c r="DS591" s="5"/>
      <c r="DT591" s="7"/>
      <c r="DU591"/>
      <c r="DV591" s="5"/>
      <c r="DW591" s="7"/>
      <c r="DX591"/>
      <c r="DY591" s="5"/>
      <c r="DZ591" s="7"/>
      <c r="EA591"/>
      <c r="EB591" s="5"/>
      <c r="EC591" s="5"/>
      <c r="ED591" s="7"/>
      <c r="EE591"/>
      <c r="EF591" s="5"/>
      <c r="EG591" s="7"/>
      <c r="EH591"/>
      <c r="EI591" s="5"/>
      <c r="EJ591" s="5"/>
      <c r="EK591" s="7"/>
      <c r="EL591"/>
      <c r="EM591" s="5"/>
      <c r="EN591" s="7"/>
      <c r="EO591"/>
    </row>
    <row r="592" spans="18:145" ht="13.5">
      <c r="R592" s="10"/>
      <c r="S592"/>
      <c r="U592" s="5"/>
      <c r="V592" s="10"/>
      <c r="W592"/>
      <c r="Y592" s="5"/>
      <c r="Z592" s="10"/>
      <c r="AA592"/>
      <c r="AC592" s="5"/>
      <c r="AD592" s="7"/>
      <c r="AE592"/>
      <c r="AH592" s="5"/>
      <c r="AI592" s="7"/>
      <c r="AJ592"/>
      <c r="AK592" s="5"/>
      <c r="AL592" s="7"/>
      <c r="AM592"/>
      <c r="AO592" s="5"/>
      <c r="AP592" s="7"/>
      <c r="AQ592"/>
      <c r="BD592" s="5"/>
      <c r="BE592" s="7"/>
      <c r="BF592"/>
      <c r="BG592" s="5"/>
      <c r="BH592" s="7"/>
      <c r="BI592"/>
      <c r="BJ592" s="5"/>
      <c r="BK592" s="7"/>
      <c r="BL592"/>
      <c r="BQ592" s="5"/>
      <c r="BR592" s="7"/>
      <c r="BS592"/>
      <c r="BT592" s="5"/>
      <c r="BU592" s="7"/>
      <c r="BV592"/>
      <c r="BW592" s="5"/>
      <c r="BX592" s="7"/>
      <c r="BY592"/>
      <c r="CD592" s="5"/>
      <c r="CE592" s="7"/>
      <c r="CF592"/>
      <c r="CG592" s="5"/>
      <c r="CH592" s="5"/>
      <c r="CI592" s="7"/>
      <c r="CJ592"/>
      <c r="CK592" s="5"/>
      <c r="CL592" s="7"/>
      <c r="CM592"/>
      <c r="CN592" s="5"/>
      <c r="CO592" s="5"/>
      <c r="CP592" s="7"/>
      <c r="CQ592"/>
      <c r="CR592" s="5"/>
      <c r="CS592" s="7"/>
      <c r="CT592"/>
      <c r="CU592" s="5"/>
      <c r="CV592" s="7"/>
      <c r="CW592"/>
      <c r="CX592" s="5"/>
      <c r="CY592" s="7"/>
      <c r="CZ592"/>
      <c r="DA592" s="5"/>
      <c r="DB592" s="5"/>
      <c r="DC592" s="7"/>
      <c r="DD592"/>
      <c r="DE592" s="5"/>
      <c r="DF592" s="7"/>
      <c r="DG592"/>
      <c r="DH592" s="5"/>
      <c r="DI592" s="5"/>
      <c r="DJ592" s="7"/>
      <c r="DK592"/>
      <c r="DL592" s="5"/>
      <c r="DM592" s="5"/>
      <c r="DN592" s="7"/>
      <c r="DO592"/>
      <c r="DP592" s="5"/>
      <c r="DQ592" s="7"/>
      <c r="DR592"/>
      <c r="DS592" s="5"/>
      <c r="DT592" s="7"/>
      <c r="DU592"/>
      <c r="DV592" s="5"/>
      <c r="DW592" s="7"/>
      <c r="DX592"/>
      <c r="DY592" s="5"/>
      <c r="DZ592" s="7"/>
      <c r="EA592"/>
      <c r="EB592" s="5"/>
      <c r="EC592" s="5"/>
      <c r="ED592" s="7"/>
      <c r="EE592"/>
      <c r="EF592" s="5"/>
      <c r="EG592" s="7"/>
      <c r="EH592"/>
      <c r="EI592" s="5"/>
      <c r="EJ592" s="5"/>
      <c r="EK592" s="7"/>
      <c r="EL592"/>
      <c r="EM592" s="5"/>
      <c r="EN592" s="7"/>
      <c r="EO592"/>
    </row>
    <row r="593" spans="18:145" ht="13.5">
      <c r="R593" s="10"/>
      <c r="S593"/>
      <c r="U593" s="5"/>
      <c r="V593" s="10"/>
      <c r="W593"/>
      <c r="Y593" s="5"/>
      <c r="Z593" s="10"/>
      <c r="AA593"/>
      <c r="AC593" s="5"/>
      <c r="AD593" s="7"/>
      <c r="AE593"/>
      <c r="AH593" s="5"/>
      <c r="AI593" s="7"/>
      <c r="AJ593"/>
      <c r="AK593" s="5"/>
      <c r="AL593" s="7"/>
      <c r="AM593"/>
      <c r="AO593" s="5"/>
      <c r="AP593" s="7"/>
      <c r="AQ593"/>
      <c r="BD593" s="5"/>
      <c r="BE593" s="7"/>
      <c r="BF593"/>
      <c r="BG593" s="5"/>
      <c r="BH593" s="7"/>
      <c r="BI593"/>
      <c r="BJ593" s="5"/>
      <c r="BK593" s="7"/>
      <c r="BL593"/>
      <c r="BQ593" s="5"/>
      <c r="BR593" s="7"/>
      <c r="BS593"/>
      <c r="BT593" s="5"/>
      <c r="BU593" s="7"/>
      <c r="BV593"/>
      <c r="BW593" s="5"/>
      <c r="BX593" s="7"/>
      <c r="BY593"/>
      <c r="CD593" s="5"/>
      <c r="CE593" s="7"/>
      <c r="CF593"/>
      <c r="CG593" s="5"/>
      <c r="CH593" s="5"/>
      <c r="CI593" s="7"/>
      <c r="CJ593"/>
      <c r="CK593" s="5"/>
      <c r="CL593" s="7"/>
      <c r="CM593"/>
      <c r="CN593" s="5"/>
      <c r="CO593" s="5"/>
      <c r="CP593" s="7"/>
      <c r="CQ593"/>
      <c r="CR593" s="5"/>
      <c r="CS593" s="7"/>
      <c r="CT593"/>
      <c r="CU593" s="5"/>
      <c r="CV593" s="7"/>
      <c r="CW593"/>
      <c r="CX593" s="5"/>
      <c r="CY593" s="7"/>
      <c r="CZ593"/>
      <c r="DA593" s="5"/>
      <c r="DB593" s="5"/>
      <c r="DC593" s="7"/>
      <c r="DD593"/>
      <c r="DE593" s="5"/>
      <c r="DF593" s="7"/>
      <c r="DG593"/>
      <c r="DH593" s="5"/>
      <c r="DI593" s="5"/>
      <c r="DJ593" s="7"/>
      <c r="DK593"/>
      <c r="DL593" s="5"/>
      <c r="DM593" s="5"/>
      <c r="DN593" s="7"/>
      <c r="DO593"/>
      <c r="DP593" s="5"/>
      <c r="DQ593" s="7"/>
      <c r="DR593"/>
      <c r="DS593" s="5"/>
      <c r="DT593" s="7"/>
      <c r="DU593"/>
      <c r="DV593" s="5"/>
      <c r="DW593" s="7"/>
      <c r="DX593"/>
      <c r="DY593" s="5"/>
      <c r="DZ593" s="7"/>
      <c r="EA593"/>
      <c r="EB593" s="5"/>
      <c r="EC593" s="5"/>
      <c r="ED593" s="7"/>
      <c r="EE593"/>
      <c r="EF593" s="5"/>
      <c r="EG593" s="7"/>
      <c r="EH593"/>
      <c r="EI593" s="5"/>
      <c r="EJ593" s="5"/>
      <c r="EK593" s="7"/>
      <c r="EL593"/>
      <c r="EM593" s="5"/>
      <c r="EN593" s="7"/>
      <c r="EO593"/>
    </row>
    <row r="594" spans="18:145" ht="13.5">
      <c r="R594" s="10"/>
      <c r="S594"/>
      <c r="U594" s="5"/>
      <c r="V594" s="10"/>
      <c r="W594"/>
      <c r="Y594" s="5"/>
      <c r="Z594" s="10"/>
      <c r="AA594"/>
      <c r="AC594" s="5"/>
      <c r="AD594" s="7"/>
      <c r="AE594"/>
      <c r="AH594" s="5"/>
      <c r="AI594" s="7"/>
      <c r="AJ594"/>
      <c r="AK594" s="5"/>
      <c r="AL594" s="7"/>
      <c r="AM594"/>
      <c r="AO594" s="5"/>
      <c r="AP594" s="7"/>
      <c r="AQ594"/>
      <c r="BD594" s="5"/>
      <c r="BE594" s="7"/>
      <c r="BF594"/>
      <c r="BG594" s="5"/>
      <c r="BH594" s="7"/>
      <c r="BI594"/>
      <c r="BJ594" s="5"/>
      <c r="BK594" s="7"/>
      <c r="BL594"/>
      <c r="BQ594" s="5"/>
      <c r="BR594" s="7"/>
      <c r="BS594"/>
      <c r="BT594" s="5"/>
      <c r="BU594" s="7"/>
      <c r="BV594"/>
      <c r="BW594" s="5"/>
      <c r="BX594" s="7"/>
      <c r="BY594"/>
      <c r="CD594" s="5"/>
      <c r="CE594" s="7"/>
      <c r="CF594"/>
      <c r="CG594" s="5"/>
      <c r="CH594" s="5"/>
      <c r="CI594" s="7"/>
      <c r="CJ594"/>
      <c r="CK594" s="5"/>
      <c r="CL594" s="7"/>
      <c r="CM594"/>
      <c r="CN594" s="5"/>
      <c r="CO594" s="5"/>
      <c r="CP594" s="7"/>
      <c r="CQ594"/>
      <c r="CR594" s="5"/>
      <c r="CS594" s="7"/>
      <c r="CT594"/>
      <c r="CU594" s="5"/>
      <c r="CV594" s="7"/>
      <c r="CW594"/>
      <c r="CX594" s="5"/>
      <c r="CY594" s="7"/>
      <c r="CZ594"/>
      <c r="DA594" s="5"/>
      <c r="DB594" s="5"/>
      <c r="DC594" s="7"/>
      <c r="DD594"/>
      <c r="DE594" s="5"/>
      <c r="DF594" s="7"/>
      <c r="DG594"/>
      <c r="DH594" s="5"/>
      <c r="DI594" s="5"/>
      <c r="DJ594" s="7"/>
      <c r="DK594"/>
      <c r="DL594" s="5"/>
      <c r="DM594" s="5"/>
      <c r="DN594" s="7"/>
      <c r="DO594"/>
      <c r="DP594" s="5"/>
      <c r="DQ594" s="7"/>
      <c r="DR594"/>
      <c r="DS594" s="5"/>
      <c r="DT594" s="7"/>
      <c r="DU594"/>
      <c r="DV594" s="5"/>
      <c r="DW594" s="7"/>
      <c r="DX594"/>
      <c r="DY594" s="5"/>
      <c r="DZ594" s="7"/>
      <c r="EA594"/>
      <c r="EB594" s="5"/>
      <c r="EC594" s="5"/>
      <c r="ED594" s="7"/>
      <c r="EE594"/>
      <c r="EF594" s="5"/>
      <c r="EG594" s="7"/>
      <c r="EH594"/>
      <c r="EI594" s="5"/>
      <c r="EJ594" s="5"/>
      <c r="EK594" s="7"/>
      <c r="EL594"/>
      <c r="EM594" s="5"/>
      <c r="EN594" s="7"/>
      <c r="EO594"/>
    </row>
    <row r="595" spans="18:145" ht="13.5">
      <c r="R595" s="10"/>
      <c r="S595"/>
      <c r="U595" s="5"/>
      <c r="V595" s="10"/>
      <c r="W595"/>
      <c r="Y595" s="5"/>
      <c r="Z595" s="10"/>
      <c r="AA595"/>
      <c r="AC595" s="5"/>
      <c r="AD595" s="7"/>
      <c r="AE595"/>
      <c r="AH595" s="5"/>
      <c r="AI595" s="7"/>
      <c r="AJ595"/>
      <c r="AK595" s="5"/>
      <c r="AL595" s="7"/>
      <c r="AM595"/>
      <c r="AO595" s="5"/>
      <c r="AP595" s="7"/>
      <c r="AQ595"/>
      <c r="BD595" s="5"/>
      <c r="BE595" s="7"/>
      <c r="BF595"/>
      <c r="BG595" s="5"/>
      <c r="BH595" s="7"/>
      <c r="BI595"/>
      <c r="BJ595" s="5"/>
      <c r="BK595" s="7"/>
      <c r="BL595"/>
      <c r="BQ595" s="5"/>
      <c r="BR595" s="7"/>
      <c r="BS595"/>
      <c r="BT595" s="5"/>
      <c r="BU595" s="7"/>
      <c r="BV595"/>
      <c r="BW595" s="5"/>
      <c r="BX595" s="7"/>
      <c r="BY595"/>
      <c r="CD595" s="5"/>
      <c r="CE595" s="7"/>
      <c r="CF595"/>
      <c r="CG595" s="5"/>
      <c r="CH595" s="5"/>
      <c r="CI595" s="7"/>
      <c r="CJ595"/>
      <c r="CK595" s="5"/>
      <c r="CL595" s="7"/>
      <c r="CM595"/>
      <c r="CN595" s="5"/>
      <c r="CO595" s="5"/>
      <c r="CP595" s="7"/>
      <c r="CQ595"/>
      <c r="CR595" s="5"/>
      <c r="CS595" s="7"/>
      <c r="CT595"/>
      <c r="CU595" s="5"/>
      <c r="CV595" s="7"/>
      <c r="CW595"/>
      <c r="CX595" s="5"/>
      <c r="CY595" s="7"/>
      <c r="CZ595"/>
      <c r="DA595" s="5"/>
      <c r="DB595" s="5"/>
      <c r="DC595" s="7"/>
      <c r="DD595"/>
      <c r="DE595" s="5"/>
      <c r="DF595" s="7"/>
      <c r="DG595"/>
      <c r="DH595" s="5"/>
      <c r="DI595" s="5"/>
      <c r="DJ595" s="7"/>
      <c r="DK595"/>
      <c r="DL595" s="5"/>
      <c r="DM595" s="5"/>
      <c r="DN595" s="7"/>
      <c r="DO595"/>
      <c r="DP595" s="5"/>
      <c r="DQ595" s="7"/>
      <c r="DR595"/>
      <c r="DS595" s="5"/>
      <c r="DT595" s="7"/>
      <c r="DU595"/>
      <c r="DV595" s="5"/>
      <c r="DW595" s="7"/>
      <c r="DX595"/>
      <c r="DY595" s="5"/>
      <c r="DZ595" s="7"/>
      <c r="EA595"/>
      <c r="EB595" s="5"/>
      <c r="EC595" s="5"/>
      <c r="ED595" s="7"/>
      <c r="EE595"/>
      <c r="EF595" s="5"/>
      <c r="EG595" s="7"/>
      <c r="EH595"/>
      <c r="EI595" s="5"/>
      <c r="EJ595" s="5"/>
      <c r="EK595" s="7"/>
      <c r="EL595"/>
      <c r="EM595" s="5"/>
      <c r="EN595" s="7"/>
      <c r="EO595"/>
    </row>
    <row r="596" spans="18:145" ht="13.5">
      <c r="R596" s="10"/>
      <c r="S596"/>
      <c r="U596" s="5"/>
      <c r="V596" s="10"/>
      <c r="W596"/>
      <c r="Y596" s="5"/>
      <c r="Z596" s="10"/>
      <c r="AA596"/>
      <c r="AC596" s="5"/>
      <c r="AD596" s="7"/>
      <c r="AE596"/>
      <c r="AH596" s="5"/>
      <c r="AI596" s="7"/>
      <c r="AJ596"/>
      <c r="AK596" s="5"/>
      <c r="AL596" s="7"/>
      <c r="AM596"/>
      <c r="AO596" s="5"/>
      <c r="AP596" s="7"/>
      <c r="AQ596"/>
      <c r="BD596" s="5"/>
      <c r="BE596" s="7"/>
      <c r="BF596"/>
      <c r="BG596" s="5"/>
      <c r="BH596" s="7"/>
      <c r="BI596"/>
      <c r="BJ596" s="5"/>
      <c r="BK596" s="7"/>
      <c r="BL596"/>
      <c r="BQ596" s="5"/>
      <c r="BR596" s="7"/>
      <c r="BS596"/>
      <c r="BT596" s="5"/>
      <c r="BU596" s="7"/>
      <c r="BV596"/>
      <c r="BW596" s="5"/>
      <c r="BX596" s="7"/>
      <c r="BY596"/>
      <c r="CD596" s="5"/>
      <c r="CE596" s="7"/>
      <c r="CF596"/>
      <c r="CG596" s="5"/>
      <c r="CH596" s="5"/>
      <c r="CI596" s="7"/>
      <c r="CJ596"/>
      <c r="CK596" s="5"/>
      <c r="CL596" s="7"/>
      <c r="CM596"/>
      <c r="CN596" s="5"/>
      <c r="CO596" s="5"/>
      <c r="CP596" s="7"/>
      <c r="CQ596"/>
      <c r="CR596" s="5"/>
      <c r="CS596" s="7"/>
      <c r="CT596"/>
      <c r="CU596" s="5"/>
      <c r="CV596" s="7"/>
      <c r="CW596"/>
      <c r="CX596" s="5"/>
      <c r="CY596" s="7"/>
      <c r="CZ596"/>
      <c r="DA596" s="5"/>
      <c r="DB596" s="5"/>
      <c r="DC596" s="7"/>
      <c r="DD596"/>
      <c r="DE596" s="5"/>
      <c r="DF596" s="7"/>
      <c r="DG596"/>
      <c r="DH596" s="5"/>
      <c r="DI596" s="5"/>
      <c r="DJ596" s="7"/>
      <c r="DK596"/>
      <c r="DL596" s="5"/>
      <c r="DM596" s="5"/>
      <c r="DN596" s="7"/>
      <c r="DO596"/>
      <c r="DP596" s="5"/>
      <c r="DQ596" s="7"/>
      <c r="DR596"/>
      <c r="DS596" s="5"/>
      <c r="DT596" s="7"/>
      <c r="DU596"/>
      <c r="DV596" s="5"/>
      <c r="DW596" s="7"/>
      <c r="DX596"/>
      <c r="DY596" s="5"/>
      <c r="DZ596" s="7"/>
      <c r="EA596"/>
      <c r="EB596" s="5"/>
      <c r="EC596" s="5"/>
      <c r="ED596" s="7"/>
      <c r="EE596"/>
      <c r="EF596" s="5"/>
      <c r="EG596" s="7"/>
      <c r="EH596"/>
      <c r="EI596" s="5"/>
      <c r="EJ596" s="5"/>
      <c r="EK596" s="7"/>
      <c r="EL596"/>
      <c r="EM596" s="5"/>
      <c r="EN596" s="7"/>
      <c r="EO596"/>
    </row>
    <row r="597" spans="18:145" ht="13.5">
      <c r="R597" s="10"/>
      <c r="S597"/>
      <c r="U597" s="5"/>
      <c r="V597" s="10"/>
      <c r="W597"/>
      <c r="Y597" s="5"/>
      <c r="Z597" s="10"/>
      <c r="AA597"/>
      <c r="AC597" s="5"/>
      <c r="AD597" s="7"/>
      <c r="AE597"/>
      <c r="AH597" s="5"/>
      <c r="AI597" s="7"/>
      <c r="AJ597"/>
      <c r="AK597" s="5"/>
      <c r="AL597" s="7"/>
      <c r="AM597"/>
      <c r="AO597" s="5"/>
      <c r="AP597" s="7"/>
      <c r="AQ597"/>
      <c r="BD597" s="5"/>
      <c r="BE597" s="7"/>
      <c r="BF597"/>
      <c r="BG597" s="5"/>
      <c r="BH597" s="7"/>
      <c r="BI597"/>
      <c r="BJ597" s="5"/>
      <c r="BK597" s="7"/>
      <c r="BL597"/>
      <c r="BQ597" s="5"/>
      <c r="BR597" s="7"/>
      <c r="BS597"/>
      <c r="BT597" s="5"/>
      <c r="BU597" s="7"/>
      <c r="BV597"/>
      <c r="BW597" s="5"/>
      <c r="BX597" s="7"/>
      <c r="BY597"/>
      <c r="CD597" s="5"/>
      <c r="CE597" s="7"/>
      <c r="CF597"/>
      <c r="CG597" s="5"/>
      <c r="CH597" s="5"/>
      <c r="CI597" s="7"/>
      <c r="CJ597"/>
      <c r="CK597" s="5"/>
      <c r="CL597" s="7"/>
      <c r="CM597"/>
      <c r="CN597" s="5"/>
      <c r="CO597" s="5"/>
      <c r="CP597" s="7"/>
      <c r="CQ597"/>
      <c r="CR597" s="5"/>
      <c r="CS597" s="7"/>
      <c r="CT597"/>
      <c r="CU597" s="5"/>
      <c r="CV597" s="7"/>
      <c r="CW597"/>
      <c r="CX597" s="5"/>
      <c r="CY597" s="7"/>
      <c r="CZ597"/>
      <c r="DA597" s="5"/>
      <c r="DB597" s="5"/>
      <c r="DC597" s="7"/>
      <c r="DD597"/>
      <c r="DE597" s="5"/>
      <c r="DF597" s="7"/>
      <c r="DG597"/>
      <c r="DH597" s="5"/>
      <c r="DI597" s="5"/>
      <c r="DJ597" s="7"/>
      <c r="DK597"/>
      <c r="DL597" s="5"/>
      <c r="DM597" s="5"/>
      <c r="DN597" s="7"/>
      <c r="DO597"/>
      <c r="DP597" s="5"/>
      <c r="DQ597" s="7"/>
      <c r="DR597"/>
      <c r="DS597" s="5"/>
      <c r="DT597" s="7"/>
      <c r="DU597"/>
      <c r="DV597" s="5"/>
      <c r="DW597" s="7"/>
      <c r="DX597"/>
      <c r="DY597" s="5"/>
      <c r="DZ597" s="7"/>
      <c r="EA597"/>
      <c r="EB597" s="5"/>
      <c r="EC597" s="5"/>
      <c r="ED597" s="7"/>
      <c r="EE597"/>
      <c r="EF597" s="5"/>
      <c r="EG597" s="7"/>
      <c r="EH597"/>
      <c r="EI597" s="5"/>
      <c r="EJ597" s="5"/>
      <c r="EK597" s="7"/>
      <c r="EL597"/>
      <c r="EM597" s="5"/>
      <c r="EN597" s="7"/>
      <c r="EO597"/>
    </row>
    <row r="598" spans="18:145" ht="13.5">
      <c r="R598" s="10"/>
      <c r="S598"/>
      <c r="U598" s="5"/>
      <c r="V598" s="10"/>
      <c r="W598"/>
      <c r="Y598" s="5"/>
      <c r="Z598" s="10"/>
      <c r="AA598"/>
      <c r="AC598" s="5"/>
      <c r="AD598" s="7"/>
      <c r="AE598"/>
      <c r="AH598" s="5"/>
      <c r="AI598" s="7"/>
      <c r="AJ598"/>
      <c r="AK598" s="5"/>
      <c r="AL598" s="7"/>
      <c r="AM598"/>
      <c r="AO598" s="5"/>
      <c r="AP598" s="7"/>
      <c r="AQ598"/>
      <c r="BD598" s="5"/>
      <c r="BE598" s="7"/>
      <c r="BF598"/>
      <c r="BG598" s="5"/>
      <c r="BH598" s="7"/>
      <c r="BI598"/>
      <c r="BJ598" s="5"/>
      <c r="BK598" s="7"/>
      <c r="BL598"/>
      <c r="BQ598" s="5"/>
      <c r="BR598" s="7"/>
      <c r="BS598"/>
      <c r="BT598" s="5"/>
      <c r="BU598" s="7"/>
      <c r="BV598"/>
      <c r="BW598" s="5"/>
      <c r="BX598" s="7"/>
      <c r="BY598"/>
      <c r="CD598" s="5"/>
      <c r="CE598" s="7"/>
      <c r="CF598"/>
      <c r="CG598" s="5"/>
      <c r="CH598" s="5"/>
      <c r="CI598" s="7"/>
      <c r="CJ598"/>
      <c r="CK598" s="5"/>
      <c r="CL598" s="7"/>
      <c r="CM598"/>
      <c r="CN598" s="5"/>
      <c r="CO598" s="5"/>
      <c r="CP598" s="7"/>
      <c r="CQ598"/>
      <c r="CR598" s="5"/>
      <c r="CS598" s="7"/>
      <c r="CT598"/>
      <c r="CU598" s="5"/>
      <c r="CV598" s="7"/>
      <c r="CW598"/>
      <c r="CX598" s="5"/>
      <c r="CY598" s="7"/>
      <c r="CZ598"/>
      <c r="DA598" s="5"/>
      <c r="DB598" s="5"/>
      <c r="DC598" s="7"/>
      <c r="DD598"/>
      <c r="DE598" s="5"/>
      <c r="DF598" s="7"/>
      <c r="DG598"/>
      <c r="DH598" s="5"/>
      <c r="DI598" s="5"/>
      <c r="DJ598" s="7"/>
      <c r="DK598"/>
      <c r="DL598" s="5"/>
      <c r="DM598" s="5"/>
      <c r="DN598" s="7"/>
      <c r="DO598"/>
      <c r="DP598" s="5"/>
      <c r="DQ598" s="7"/>
      <c r="DR598"/>
      <c r="DS598" s="5"/>
      <c r="DT598" s="7"/>
      <c r="DU598"/>
      <c r="DV598" s="5"/>
      <c r="DW598" s="7"/>
      <c r="DX598"/>
      <c r="DY598" s="5"/>
      <c r="DZ598" s="7"/>
      <c r="EA598"/>
      <c r="EB598" s="5"/>
      <c r="EC598" s="5"/>
      <c r="ED598" s="7"/>
      <c r="EE598"/>
      <c r="EF598" s="5"/>
      <c r="EG598" s="7"/>
      <c r="EH598"/>
      <c r="EI598" s="5"/>
      <c r="EJ598" s="5"/>
      <c r="EK598" s="7"/>
      <c r="EL598"/>
      <c r="EM598" s="5"/>
      <c r="EN598" s="7"/>
      <c r="EO598"/>
    </row>
    <row r="599" spans="18:145" ht="13.5">
      <c r="R599" s="10"/>
      <c r="S599"/>
      <c r="U599" s="5"/>
      <c r="V599" s="10"/>
      <c r="W599"/>
      <c r="Y599" s="5"/>
      <c r="Z599" s="10"/>
      <c r="AA599"/>
      <c r="AC599" s="5"/>
      <c r="AD599" s="7"/>
      <c r="AE599"/>
      <c r="AH599" s="5"/>
      <c r="AI599" s="7"/>
      <c r="AJ599"/>
      <c r="AK599" s="5"/>
      <c r="AL599" s="7"/>
      <c r="AM599"/>
      <c r="AO599" s="5"/>
      <c r="AP599" s="7"/>
      <c r="AQ599"/>
      <c r="BD599" s="5"/>
      <c r="BE599" s="7"/>
      <c r="BF599"/>
      <c r="BG599" s="5"/>
      <c r="BH599" s="7"/>
      <c r="BI599"/>
      <c r="BJ599" s="5"/>
      <c r="BK599" s="7"/>
      <c r="BL599"/>
      <c r="BQ599" s="5"/>
      <c r="BR599" s="7"/>
      <c r="BS599"/>
      <c r="BT599" s="5"/>
      <c r="BU599" s="7"/>
      <c r="BV599"/>
      <c r="BW599" s="5"/>
      <c r="BX599" s="7"/>
      <c r="BY599"/>
      <c r="CD599" s="5"/>
      <c r="CE599" s="7"/>
      <c r="CF599"/>
      <c r="CG599" s="5"/>
      <c r="CH599" s="5"/>
      <c r="CI599" s="7"/>
      <c r="CJ599"/>
      <c r="CK599" s="5"/>
      <c r="CL599" s="7"/>
      <c r="CM599"/>
      <c r="CN599" s="5"/>
      <c r="CO599" s="5"/>
      <c r="CP599" s="7"/>
      <c r="CQ599"/>
      <c r="CR599" s="5"/>
      <c r="CS599" s="7"/>
      <c r="CT599"/>
      <c r="CU599" s="5"/>
      <c r="CV599" s="7"/>
      <c r="CW599"/>
      <c r="CX599" s="5"/>
      <c r="CY599" s="7"/>
      <c r="CZ599"/>
      <c r="DA599" s="5"/>
      <c r="DB599" s="5"/>
      <c r="DC599" s="7"/>
      <c r="DD599"/>
      <c r="DE599" s="5"/>
      <c r="DF599" s="7"/>
      <c r="DG599"/>
      <c r="DH599" s="5"/>
      <c r="DI599" s="5"/>
      <c r="DJ599" s="7"/>
      <c r="DK599"/>
      <c r="DL599" s="5"/>
      <c r="DM599" s="5"/>
      <c r="DN599" s="7"/>
      <c r="DO599"/>
      <c r="DP599" s="5"/>
      <c r="DQ599" s="7"/>
      <c r="DR599"/>
      <c r="DS599" s="5"/>
      <c r="DT599" s="7"/>
      <c r="DU599"/>
      <c r="DV599" s="5"/>
      <c r="DW599" s="7"/>
      <c r="DX599"/>
      <c r="DY599" s="5"/>
      <c r="DZ599" s="7"/>
      <c r="EA599"/>
      <c r="EB599" s="5"/>
      <c r="EC599" s="5"/>
      <c r="ED599" s="7"/>
      <c r="EE599"/>
      <c r="EF599" s="5"/>
      <c r="EG599" s="7"/>
      <c r="EH599"/>
      <c r="EI599" s="5"/>
      <c r="EJ599" s="5"/>
      <c r="EK599" s="7"/>
      <c r="EL599"/>
      <c r="EM599" s="5"/>
      <c r="EN599" s="7"/>
      <c r="EO599"/>
    </row>
    <row r="600" spans="18:145" ht="13.5">
      <c r="R600" s="10"/>
      <c r="S600"/>
      <c r="U600" s="5"/>
      <c r="V600" s="10"/>
      <c r="W600"/>
      <c r="Y600" s="5"/>
      <c r="Z600" s="10"/>
      <c r="AA600"/>
      <c r="AC600" s="5"/>
      <c r="AD600" s="7"/>
      <c r="AE600"/>
      <c r="AH600" s="5"/>
      <c r="AI600" s="7"/>
      <c r="AJ600"/>
      <c r="AK600" s="5"/>
      <c r="AL600" s="7"/>
      <c r="AM600"/>
      <c r="AO600" s="5"/>
      <c r="AP600" s="7"/>
      <c r="AQ600"/>
      <c r="BD600" s="5"/>
      <c r="BE600" s="7"/>
      <c r="BF600"/>
      <c r="BG600" s="5"/>
      <c r="BH600" s="7"/>
      <c r="BI600"/>
      <c r="BJ600" s="5"/>
      <c r="BK600" s="7"/>
      <c r="BL600"/>
      <c r="BQ600" s="5"/>
      <c r="BR600" s="7"/>
      <c r="BS600"/>
      <c r="BT600" s="5"/>
      <c r="BU600" s="7"/>
      <c r="BV600"/>
      <c r="BW600" s="5"/>
      <c r="BX600" s="7"/>
      <c r="BY600"/>
      <c r="CD600" s="5"/>
      <c r="CE600" s="7"/>
      <c r="CF600"/>
      <c r="CG600" s="5"/>
      <c r="CH600" s="5"/>
      <c r="CI600" s="7"/>
      <c r="CJ600"/>
      <c r="CK600" s="5"/>
      <c r="CL600" s="7"/>
      <c r="CM600"/>
      <c r="CN600" s="5"/>
      <c r="CO600" s="5"/>
      <c r="CP600" s="7"/>
      <c r="CQ600"/>
      <c r="CR600" s="5"/>
      <c r="CS600" s="7"/>
      <c r="CT600"/>
      <c r="CU600" s="5"/>
      <c r="CV600" s="7"/>
      <c r="CW600"/>
      <c r="CX600" s="5"/>
      <c r="CY600" s="7"/>
      <c r="CZ600"/>
      <c r="DA600" s="5"/>
      <c r="DB600" s="5"/>
      <c r="DC600" s="7"/>
      <c r="DD600"/>
      <c r="DE600" s="5"/>
      <c r="DF600" s="7"/>
      <c r="DG600"/>
      <c r="DH600" s="5"/>
      <c r="DI600" s="5"/>
      <c r="DJ600" s="7"/>
      <c r="DK600"/>
      <c r="DL600" s="5"/>
      <c r="DM600" s="5"/>
      <c r="DN600" s="7"/>
      <c r="DO600"/>
      <c r="DP600" s="5"/>
      <c r="DQ600" s="7"/>
      <c r="DR600"/>
      <c r="DS600" s="5"/>
      <c r="DT600" s="7"/>
      <c r="DU600"/>
      <c r="DV600" s="5"/>
      <c r="DW600" s="7"/>
      <c r="DX600"/>
      <c r="DY600" s="5"/>
      <c r="DZ600" s="7"/>
      <c r="EA600"/>
      <c r="EB600" s="5"/>
      <c r="EC600" s="5"/>
      <c r="ED600" s="7"/>
      <c r="EE600"/>
      <c r="EF600" s="5"/>
      <c r="EG600" s="7"/>
      <c r="EH600"/>
      <c r="EI600" s="5"/>
      <c r="EJ600" s="5"/>
      <c r="EK600" s="7"/>
      <c r="EL600"/>
      <c r="EM600" s="5"/>
      <c r="EN600" s="7"/>
      <c r="EO600"/>
    </row>
    <row r="601" spans="18:145" ht="13.5">
      <c r="R601" s="10"/>
      <c r="S601"/>
      <c r="U601" s="5"/>
      <c r="V601" s="10"/>
      <c r="W601"/>
      <c r="Y601" s="5"/>
      <c r="Z601" s="10"/>
      <c r="AA601"/>
      <c r="AC601" s="5"/>
      <c r="AD601" s="7"/>
      <c r="AE601"/>
      <c r="AH601" s="5"/>
      <c r="AI601" s="7"/>
      <c r="AJ601"/>
      <c r="AK601" s="5"/>
      <c r="AL601" s="7"/>
      <c r="AM601"/>
      <c r="AO601" s="5"/>
      <c r="AP601" s="7"/>
      <c r="AQ601"/>
      <c r="BD601" s="5"/>
      <c r="BE601" s="7"/>
      <c r="BF601"/>
      <c r="BG601" s="5"/>
      <c r="BH601" s="7"/>
      <c r="BI601"/>
      <c r="BJ601" s="5"/>
      <c r="BK601" s="7"/>
      <c r="BL601"/>
      <c r="BQ601" s="5"/>
      <c r="BR601" s="7"/>
      <c r="BS601"/>
      <c r="BT601" s="5"/>
      <c r="BU601" s="7"/>
      <c r="BV601"/>
      <c r="BW601" s="5"/>
      <c r="BX601" s="7"/>
      <c r="BY601"/>
      <c r="CD601" s="5"/>
      <c r="CE601" s="7"/>
      <c r="CF601"/>
      <c r="CG601" s="5"/>
      <c r="CH601" s="5"/>
      <c r="CI601" s="7"/>
      <c r="CJ601"/>
      <c r="CK601" s="5"/>
      <c r="CL601" s="7"/>
      <c r="CM601"/>
      <c r="CN601" s="5"/>
      <c r="CO601" s="5"/>
      <c r="CP601" s="7"/>
      <c r="CQ601"/>
      <c r="CR601" s="5"/>
      <c r="CS601" s="7"/>
      <c r="CT601"/>
      <c r="CU601" s="5"/>
      <c r="CV601" s="7"/>
      <c r="CW601"/>
      <c r="CX601" s="5"/>
      <c r="CY601" s="7"/>
      <c r="CZ601"/>
      <c r="DA601" s="5"/>
      <c r="DB601" s="5"/>
      <c r="DC601" s="7"/>
      <c r="DD601"/>
      <c r="DE601" s="5"/>
      <c r="DF601" s="7"/>
      <c r="DG601"/>
      <c r="DH601" s="5"/>
      <c r="DI601" s="5"/>
      <c r="DJ601" s="7"/>
      <c r="DK601"/>
      <c r="DL601" s="5"/>
      <c r="DM601" s="5"/>
      <c r="DN601" s="7"/>
      <c r="DO601"/>
      <c r="DP601" s="5"/>
      <c r="DQ601" s="7"/>
      <c r="DR601"/>
      <c r="DS601" s="5"/>
      <c r="DT601" s="7"/>
      <c r="DU601"/>
      <c r="DV601" s="5"/>
      <c r="DW601" s="7"/>
      <c r="DX601"/>
      <c r="DY601" s="5"/>
      <c r="DZ601" s="7"/>
      <c r="EA601"/>
      <c r="EB601" s="5"/>
      <c r="EC601" s="5"/>
      <c r="ED601" s="7"/>
      <c r="EE601"/>
      <c r="EF601" s="5"/>
      <c r="EG601" s="7"/>
      <c r="EH601"/>
      <c r="EI601" s="5"/>
      <c r="EJ601" s="5"/>
      <c r="EK601" s="7"/>
      <c r="EL601"/>
      <c r="EM601" s="5"/>
      <c r="EN601" s="7"/>
      <c r="EO601"/>
    </row>
    <row r="602" spans="18:145" ht="13.5">
      <c r="R602" s="10"/>
      <c r="S602"/>
      <c r="U602" s="5"/>
      <c r="V602" s="10"/>
      <c r="W602"/>
      <c r="Y602" s="5"/>
      <c r="Z602" s="10"/>
      <c r="AA602"/>
      <c r="AC602" s="5"/>
      <c r="AD602" s="7"/>
      <c r="AE602"/>
      <c r="AH602" s="5"/>
      <c r="AI602" s="7"/>
      <c r="AJ602"/>
      <c r="AK602" s="5"/>
      <c r="AL602" s="7"/>
      <c r="AM602"/>
      <c r="AO602" s="5"/>
      <c r="AP602" s="7"/>
      <c r="AQ602"/>
      <c r="BD602" s="5"/>
      <c r="BE602" s="7"/>
      <c r="BF602"/>
      <c r="BG602" s="5"/>
      <c r="BH602" s="7"/>
      <c r="BI602"/>
      <c r="BJ602" s="5"/>
      <c r="BK602" s="7"/>
      <c r="BL602"/>
      <c r="BQ602" s="5"/>
      <c r="BR602" s="7"/>
      <c r="BS602"/>
      <c r="BT602" s="5"/>
      <c r="BU602" s="7"/>
      <c r="BV602"/>
      <c r="BW602" s="5"/>
      <c r="BX602" s="7"/>
      <c r="BY602"/>
      <c r="CD602" s="5"/>
      <c r="CE602" s="7"/>
      <c r="CF602"/>
      <c r="CG602" s="5"/>
      <c r="CH602" s="5"/>
      <c r="CI602" s="7"/>
      <c r="CJ602"/>
      <c r="CK602" s="5"/>
      <c r="CL602" s="7"/>
      <c r="CM602"/>
      <c r="CN602" s="5"/>
      <c r="CO602" s="5"/>
      <c r="CP602" s="7"/>
      <c r="CQ602"/>
      <c r="CR602" s="5"/>
      <c r="CS602" s="7"/>
      <c r="CT602"/>
      <c r="CU602" s="5"/>
      <c r="CV602" s="7"/>
      <c r="CW602"/>
      <c r="CX602" s="5"/>
      <c r="CY602" s="7"/>
      <c r="CZ602"/>
      <c r="DA602" s="5"/>
      <c r="DB602" s="5"/>
      <c r="DC602" s="7"/>
      <c r="DD602"/>
      <c r="DE602" s="5"/>
      <c r="DF602" s="7"/>
      <c r="DG602"/>
      <c r="DH602" s="5"/>
      <c r="DI602" s="5"/>
      <c r="DJ602" s="7"/>
      <c r="DK602"/>
      <c r="DL602" s="5"/>
      <c r="DM602" s="5"/>
      <c r="DN602" s="7"/>
      <c r="DO602"/>
      <c r="DP602" s="5"/>
      <c r="DQ602" s="7"/>
      <c r="DR602"/>
      <c r="DS602" s="5"/>
      <c r="DT602" s="7"/>
      <c r="DU602"/>
      <c r="DV602" s="5"/>
      <c r="DW602" s="7"/>
      <c r="DX602"/>
      <c r="DY602" s="5"/>
      <c r="DZ602" s="7"/>
      <c r="EA602"/>
      <c r="EB602" s="5"/>
      <c r="EC602" s="5"/>
      <c r="ED602" s="7"/>
      <c r="EE602"/>
      <c r="EF602" s="5"/>
      <c r="EG602" s="7"/>
      <c r="EH602"/>
      <c r="EI602" s="5"/>
      <c r="EJ602" s="5"/>
      <c r="EK602" s="7"/>
      <c r="EL602"/>
      <c r="EM602" s="5"/>
      <c r="EN602" s="7"/>
      <c r="EO602"/>
    </row>
    <row r="603" spans="18:145" ht="13.5">
      <c r="R603" s="10"/>
      <c r="S603"/>
      <c r="U603" s="5"/>
      <c r="V603" s="10"/>
      <c r="W603"/>
      <c r="Y603" s="5"/>
      <c r="Z603" s="10"/>
      <c r="AA603"/>
      <c r="AC603" s="5"/>
      <c r="AD603" s="7"/>
      <c r="AE603"/>
      <c r="AH603" s="5"/>
      <c r="AI603" s="7"/>
      <c r="AJ603"/>
      <c r="AK603" s="5"/>
      <c r="AL603" s="7"/>
      <c r="AM603"/>
      <c r="AO603" s="5"/>
      <c r="AP603" s="7"/>
      <c r="AQ603"/>
      <c r="BD603" s="5"/>
      <c r="BE603" s="7"/>
      <c r="BF603"/>
      <c r="BG603" s="5"/>
      <c r="BH603" s="7"/>
      <c r="BI603"/>
      <c r="BJ603" s="5"/>
      <c r="BK603" s="7"/>
      <c r="BL603"/>
      <c r="BQ603" s="5"/>
      <c r="BR603" s="7"/>
      <c r="BS603"/>
      <c r="BT603" s="5"/>
      <c r="BU603" s="7"/>
      <c r="BV603"/>
      <c r="BW603" s="5"/>
      <c r="BX603" s="7"/>
      <c r="BY603"/>
      <c r="CD603" s="5"/>
      <c r="CE603" s="7"/>
      <c r="CF603"/>
      <c r="CG603" s="5"/>
      <c r="CH603" s="5"/>
      <c r="CI603" s="7"/>
      <c r="CJ603"/>
      <c r="CK603" s="5"/>
      <c r="CL603" s="7"/>
      <c r="CM603"/>
      <c r="CN603" s="5"/>
      <c r="CO603" s="5"/>
      <c r="CP603" s="7"/>
      <c r="CQ603"/>
      <c r="CR603" s="5"/>
      <c r="CS603" s="7"/>
      <c r="CT603"/>
      <c r="CU603" s="5"/>
      <c r="CV603" s="7"/>
      <c r="CW603"/>
      <c r="CX603" s="5"/>
      <c r="CY603" s="7"/>
      <c r="CZ603"/>
      <c r="DA603" s="5"/>
      <c r="DB603" s="5"/>
      <c r="DC603" s="7"/>
      <c r="DD603"/>
      <c r="DE603" s="5"/>
      <c r="DF603" s="7"/>
      <c r="DG603"/>
      <c r="DH603" s="5"/>
      <c r="DI603" s="5"/>
      <c r="DJ603" s="7"/>
      <c r="DK603"/>
      <c r="DL603" s="5"/>
      <c r="DM603" s="5"/>
      <c r="DN603" s="7"/>
      <c r="DO603"/>
      <c r="DP603" s="5"/>
      <c r="DQ603" s="7"/>
      <c r="DR603"/>
      <c r="DS603" s="5"/>
      <c r="DT603" s="7"/>
      <c r="DU603"/>
      <c r="DV603" s="5"/>
      <c r="DW603" s="7"/>
      <c r="DX603"/>
      <c r="DY603" s="5"/>
      <c r="DZ603" s="7"/>
      <c r="EA603"/>
      <c r="EB603" s="5"/>
      <c r="EC603" s="5"/>
      <c r="ED603" s="7"/>
      <c r="EE603"/>
      <c r="EF603" s="5"/>
      <c r="EG603" s="7"/>
      <c r="EH603"/>
      <c r="EI603" s="5"/>
      <c r="EJ603" s="5"/>
      <c r="EK603" s="7"/>
      <c r="EL603"/>
      <c r="EM603" s="5"/>
      <c r="EN603" s="7"/>
      <c r="EO603"/>
    </row>
    <row r="604" spans="18:145" ht="13.5">
      <c r="R604" s="10"/>
      <c r="S604"/>
      <c r="U604" s="5"/>
      <c r="V604" s="10"/>
      <c r="W604"/>
      <c r="Y604" s="5"/>
      <c r="Z604" s="10"/>
      <c r="AA604"/>
      <c r="AC604" s="5"/>
      <c r="AD604" s="7"/>
      <c r="AE604"/>
      <c r="AH604" s="5"/>
      <c r="AI604" s="7"/>
      <c r="AJ604"/>
      <c r="AK604" s="5"/>
      <c r="AL604" s="7"/>
      <c r="AM604"/>
      <c r="AO604" s="5"/>
      <c r="AP604" s="7"/>
      <c r="AQ604"/>
      <c r="BD604" s="5"/>
      <c r="BE604" s="7"/>
      <c r="BF604"/>
      <c r="BG604" s="5"/>
      <c r="BH604" s="7"/>
      <c r="BI604"/>
      <c r="BJ604" s="5"/>
      <c r="BK604" s="7"/>
      <c r="BL604"/>
      <c r="BQ604" s="5"/>
      <c r="BR604" s="7"/>
      <c r="BS604"/>
      <c r="BT604" s="5"/>
      <c r="BU604" s="7"/>
      <c r="BV604"/>
      <c r="BW604" s="5"/>
      <c r="BX604" s="7"/>
      <c r="BY604"/>
      <c r="CD604" s="5"/>
      <c r="CE604" s="7"/>
      <c r="CF604"/>
      <c r="CG604" s="5"/>
      <c r="CH604" s="5"/>
      <c r="CI604" s="7"/>
      <c r="CJ604"/>
      <c r="CK604" s="5"/>
      <c r="CL604" s="7"/>
      <c r="CM604"/>
      <c r="CN604" s="5"/>
      <c r="CO604" s="5"/>
      <c r="CP604" s="7"/>
      <c r="CQ604"/>
      <c r="CR604" s="5"/>
      <c r="CS604" s="7"/>
      <c r="CT604"/>
      <c r="CU604" s="5"/>
      <c r="CV604" s="7"/>
      <c r="CW604"/>
      <c r="CX604" s="5"/>
      <c r="CY604" s="7"/>
      <c r="CZ604"/>
      <c r="DA604" s="5"/>
      <c r="DB604" s="5"/>
      <c r="DC604" s="7"/>
      <c r="DD604"/>
      <c r="DE604" s="5"/>
      <c r="DF604" s="7"/>
      <c r="DG604"/>
      <c r="DH604" s="5"/>
      <c r="DI604" s="5"/>
      <c r="DJ604" s="7"/>
      <c r="DK604"/>
      <c r="DL604" s="5"/>
      <c r="DM604" s="5"/>
      <c r="DN604" s="7"/>
      <c r="DO604"/>
      <c r="DP604" s="5"/>
      <c r="DQ604" s="7"/>
      <c r="DR604"/>
      <c r="DS604" s="5"/>
      <c r="DT604" s="7"/>
      <c r="DU604"/>
      <c r="DV604" s="5"/>
      <c r="DW604" s="7"/>
      <c r="DX604"/>
      <c r="DY604" s="5"/>
      <c r="DZ604" s="7"/>
      <c r="EA604"/>
      <c r="EB604" s="5"/>
      <c r="EC604" s="5"/>
      <c r="ED604" s="7"/>
      <c r="EE604"/>
      <c r="EF604" s="5"/>
      <c r="EG604" s="7"/>
      <c r="EH604"/>
      <c r="EI604" s="5"/>
      <c r="EJ604" s="5"/>
      <c r="EK604" s="7"/>
      <c r="EL604"/>
      <c r="EM604" s="5"/>
      <c r="EN604" s="7"/>
      <c r="EO604"/>
    </row>
    <row r="605" spans="18:145" ht="13.5">
      <c r="R605" s="10"/>
      <c r="S605"/>
      <c r="U605" s="5"/>
      <c r="V605" s="10"/>
      <c r="W605"/>
      <c r="Y605" s="5"/>
      <c r="Z605" s="10"/>
      <c r="AA605"/>
      <c r="AC605" s="5"/>
      <c r="AD605" s="7"/>
      <c r="AE605"/>
      <c r="AH605" s="5"/>
      <c r="AI605" s="7"/>
      <c r="AJ605"/>
      <c r="AK605" s="5"/>
      <c r="AL605" s="7"/>
      <c r="AM605"/>
      <c r="AO605" s="5"/>
      <c r="AP605" s="7"/>
      <c r="AQ605"/>
      <c r="BD605" s="5"/>
      <c r="BE605" s="7"/>
      <c r="BF605"/>
      <c r="BG605" s="5"/>
      <c r="BH605" s="7"/>
      <c r="BI605"/>
      <c r="BJ605" s="5"/>
      <c r="BK605" s="7"/>
      <c r="BL605"/>
      <c r="BQ605" s="5"/>
      <c r="BR605" s="7"/>
      <c r="BS605"/>
      <c r="BT605" s="5"/>
      <c r="BU605" s="7"/>
      <c r="BV605"/>
      <c r="BW605" s="5"/>
      <c r="BX605" s="7"/>
      <c r="BY605"/>
      <c r="CD605" s="5"/>
      <c r="CE605" s="7"/>
      <c r="CF605"/>
      <c r="CG605" s="5"/>
      <c r="CH605" s="5"/>
      <c r="CI605" s="7"/>
      <c r="CJ605"/>
      <c r="CK605" s="5"/>
      <c r="CL605" s="7"/>
      <c r="CM605"/>
      <c r="CN605" s="5"/>
      <c r="CO605" s="5"/>
      <c r="CP605" s="7"/>
      <c r="CQ605"/>
      <c r="CR605" s="5"/>
      <c r="CS605" s="7"/>
      <c r="CT605"/>
      <c r="CU605" s="5"/>
      <c r="CV605" s="7"/>
      <c r="CW605"/>
      <c r="CX605" s="5"/>
      <c r="CY605" s="7"/>
      <c r="CZ605"/>
      <c r="DA605" s="5"/>
      <c r="DB605" s="5"/>
      <c r="DC605" s="7"/>
      <c r="DD605"/>
      <c r="DE605" s="5"/>
      <c r="DF605" s="7"/>
      <c r="DG605"/>
      <c r="DH605" s="5"/>
      <c r="DI605" s="5"/>
      <c r="DJ605" s="7"/>
      <c r="DK605"/>
      <c r="DL605" s="5"/>
      <c r="DM605" s="5"/>
      <c r="DN605" s="7"/>
      <c r="DO605"/>
      <c r="DP605" s="5"/>
      <c r="DQ605" s="7"/>
      <c r="DR605"/>
      <c r="DS605" s="5"/>
      <c r="DT605" s="7"/>
      <c r="DU605"/>
      <c r="DV605" s="5"/>
      <c r="DW605" s="7"/>
      <c r="DX605"/>
      <c r="DY605" s="5"/>
      <c r="DZ605" s="7"/>
      <c r="EA605"/>
      <c r="EB605" s="5"/>
      <c r="EC605" s="5"/>
      <c r="ED605" s="7"/>
      <c r="EE605"/>
      <c r="EF605" s="5"/>
      <c r="EG605" s="7"/>
      <c r="EH605"/>
      <c r="EI605" s="5"/>
      <c r="EJ605" s="5"/>
      <c r="EK605" s="7"/>
      <c r="EL605"/>
      <c r="EM605" s="5"/>
      <c r="EN605" s="7"/>
      <c r="EO605"/>
    </row>
    <row r="606" spans="18:145" ht="13.5">
      <c r="R606" s="10"/>
      <c r="S606"/>
      <c r="U606" s="5"/>
      <c r="V606" s="10"/>
      <c r="W606"/>
      <c r="Y606" s="5"/>
      <c r="Z606" s="10"/>
      <c r="AA606"/>
      <c r="AC606" s="5"/>
      <c r="AD606" s="7"/>
      <c r="AE606"/>
      <c r="AH606" s="5"/>
      <c r="AI606" s="7"/>
      <c r="AJ606"/>
      <c r="AK606" s="5"/>
      <c r="AL606" s="7"/>
      <c r="AM606"/>
      <c r="AO606" s="5"/>
      <c r="AP606" s="7"/>
      <c r="AQ606"/>
      <c r="BD606" s="5"/>
      <c r="BE606" s="7"/>
      <c r="BF606"/>
      <c r="BG606" s="5"/>
      <c r="BH606" s="7"/>
      <c r="BI606"/>
      <c r="BJ606" s="5"/>
      <c r="BK606" s="7"/>
      <c r="BL606"/>
      <c r="BQ606" s="5"/>
      <c r="BR606" s="7"/>
      <c r="BS606"/>
      <c r="BT606" s="5"/>
      <c r="BU606" s="7"/>
      <c r="BV606"/>
      <c r="BW606" s="5"/>
      <c r="BX606" s="7"/>
      <c r="BY606"/>
      <c r="CD606" s="5"/>
      <c r="CE606" s="7"/>
      <c r="CF606"/>
      <c r="CG606" s="5"/>
      <c r="CH606" s="5"/>
      <c r="CI606" s="7"/>
      <c r="CJ606"/>
      <c r="CK606" s="5"/>
      <c r="CL606" s="7"/>
      <c r="CM606"/>
      <c r="CN606" s="5"/>
      <c r="CO606" s="5"/>
      <c r="CP606" s="7"/>
      <c r="CQ606"/>
      <c r="CR606" s="5"/>
      <c r="CS606" s="7"/>
      <c r="CT606"/>
      <c r="CU606" s="5"/>
      <c r="CV606" s="7"/>
      <c r="CW606"/>
      <c r="CX606" s="5"/>
      <c r="CY606" s="7"/>
      <c r="CZ606"/>
      <c r="DA606" s="5"/>
      <c r="DB606" s="5"/>
      <c r="DC606" s="7"/>
      <c r="DD606"/>
      <c r="DE606" s="5"/>
      <c r="DF606" s="7"/>
      <c r="DG606"/>
      <c r="DH606" s="5"/>
      <c r="DI606" s="5"/>
      <c r="DJ606" s="7"/>
      <c r="DK606"/>
      <c r="DL606" s="5"/>
      <c r="DM606" s="5"/>
      <c r="DN606" s="7"/>
      <c r="DO606"/>
      <c r="DP606" s="5"/>
      <c r="DQ606" s="7"/>
      <c r="DR606"/>
      <c r="DS606" s="5"/>
      <c r="DT606" s="7"/>
      <c r="DU606"/>
      <c r="DV606" s="5"/>
      <c r="DW606" s="7"/>
      <c r="DX606"/>
      <c r="DY606" s="5"/>
      <c r="DZ606" s="7"/>
      <c r="EA606"/>
      <c r="EB606" s="5"/>
      <c r="EC606" s="5"/>
      <c r="ED606" s="7"/>
      <c r="EE606"/>
      <c r="EF606" s="5"/>
      <c r="EG606" s="7"/>
      <c r="EH606"/>
      <c r="EI606" s="5"/>
      <c r="EJ606" s="5"/>
      <c r="EK606" s="7"/>
      <c r="EL606"/>
      <c r="EM606" s="5"/>
      <c r="EN606" s="7"/>
      <c r="EO606"/>
    </row>
    <row r="607" spans="18:145" ht="13.5">
      <c r="R607" s="10"/>
      <c r="S607"/>
      <c r="U607" s="5"/>
      <c r="V607" s="10"/>
      <c r="W607"/>
      <c r="Y607" s="5"/>
      <c r="Z607" s="10"/>
      <c r="AA607"/>
      <c r="AC607" s="5"/>
      <c r="AD607" s="7"/>
      <c r="AE607"/>
      <c r="AH607" s="5"/>
      <c r="AI607" s="7"/>
      <c r="AJ607"/>
      <c r="AK607" s="5"/>
      <c r="AL607" s="7"/>
      <c r="AM607"/>
      <c r="AO607" s="5"/>
      <c r="AP607" s="7"/>
      <c r="AQ607"/>
      <c r="BD607" s="5"/>
      <c r="BE607" s="7"/>
      <c r="BF607"/>
      <c r="BG607" s="5"/>
      <c r="BH607" s="7"/>
      <c r="BI607"/>
      <c r="BJ607" s="5"/>
      <c r="BK607" s="7"/>
      <c r="BL607"/>
      <c r="BQ607" s="5"/>
      <c r="BR607" s="7"/>
      <c r="BS607"/>
      <c r="BT607" s="5"/>
      <c r="BU607" s="7"/>
      <c r="BV607"/>
      <c r="BW607" s="5"/>
      <c r="BX607" s="7"/>
      <c r="BY607"/>
      <c r="CD607" s="5"/>
      <c r="CE607" s="7"/>
      <c r="CF607"/>
      <c r="CG607" s="5"/>
      <c r="CH607" s="5"/>
      <c r="CI607" s="7"/>
      <c r="CJ607"/>
      <c r="CK607" s="5"/>
      <c r="CL607" s="7"/>
      <c r="CM607"/>
      <c r="CN607" s="5"/>
      <c r="CO607" s="5"/>
      <c r="CP607" s="7"/>
      <c r="CQ607"/>
      <c r="CR607" s="5"/>
      <c r="CS607" s="7"/>
      <c r="CT607"/>
      <c r="CU607" s="5"/>
      <c r="CV607" s="7"/>
      <c r="CW607"/>
      <c r="CX607" s="5"/>
      <c r="CY607" s="7"/>
      <c r="CZ607"/>
      <c r="DA607" s="5"/>
      <c r="DB607" s="5"/>
      <c r="DC607" s="7"/>
      <c r="DD607"/>
      <c r="DE607" s="5"/>
      <c r="DF607" s="7"/>
      <c r="DG607"/>
      <c r="DH607" s="5"/>
      <c r="DI607" s="5"/>
      <c r="DJ607" s="7"/>
      <c r="DK607"/>
      <c r="DL607" s="5"/>
      <c r="DM607" s="5"/>
      <c r="DN607" s="7"/>
      <c r="DO607"/>
      <c r="DP607" s="5"/>
      <c r="DQ607" s="7"/>
      <c r="DR607"/>
      <c r="DS607" s="5"/>
      <c r="DT607" s="7"/>
      <c r="DU607"/>
      <c r="DV607" s="5"/>
      <c r="DW607" s="7"/>
      <c r="DX607"/>
      <c r="DY607" s="5"/>
      <c r="DZ607" s="7"/>
      <c r="EA607"/>
      <c r="EB607" s="5"/>
      <c r="EC607" s="5"/>
      <c r="ED607" s="7"/>
      <c r="EE607"/>
      <c r="EF607" s="5"/>
      <c r="EG607" s="7"/>
      <c r="EH607"/>
      <c r="EI607" s="5"/>
      <c r="EJ607" s="5"/>
      <c r="EK607" s="7"/>
      <c r="EL607"/>
      <c r="EM607" s="5"/>
      <c r="EN607" s="7"/>
      <c r="EO607"/>
    </row>
    <row r="608" spans="18:145" ht="13.5">
      <c r="R608" s="10"/>
      <c r="S608"/>
      <c r="U608" s="5"/>
      <c r="V608" s="10"/>
      <c r="W608"/>
      <c r="Y608" s="5"/>
      <c r="Z608" s="10"/>
      <c r="AA608"/>
      <c r="AC608" s="5"/>
      <c r="AD608" s="7"/>
      <c r="AE608"/>
      <c r="AH608" s="5"/>
      <c r="AI608" s="7"/>
      <c r="AJ608"/>
      <c r="AK608" s="5"/>
      <c r="AL608" s="7"/>
      <c r="AM608"/>
      <c r="AO608" s="5"/>
      <c r="AP608" s="7"/>
      <c r="AQ608"/>
      <c r="BD608" s="5"/>
      <c r="BE608" s="7"/>
      <c r="BF608"/>
      <c r="BG608" s="5"/>
      <c r="BH608" s="7"/>
      <c r="BI608"/>
      <c r="BJ608" s="5"/>
      <c r="BK608" s="7"/>
      <c r="BL608"/>
      <c r="BQ608" s="5"/>
      <c r="BR608" s="7"/>
      <c r="BS608"/>
      <c r="BT608" s="5"/>
      <c r="BU608" s="7"/>
      <c r="BV608"/>
      <c r="BW608" s="5"/>
      <c r="BX608" s="7"/>
      <c r="BY608"/>
      <c r="CD608" s="5"/>
      <c r="CE608" s="7"/>
      <c r="CF608"/>
      <c r="CG608" s="5"/>
      <c r="CH608" s="5"/>
      <c r="CI608" s="7"/>
      <c r="CJ608"/>
      <c r="CK608" s="5"/>
      <c r="CL608" s="7"/>
      <c r="CM608"/>
      <c r="CN608" s="5"/>
      <c r="CO608" s="5"/>
      <c r="CP608" s="7"/>
      <c r="CQ608"/>
      <c r="CR608" s="5"/>
      <c r="CS608" s="7"/>
      <c r="CT608"/>
      <c r="CU608" s="5"/>
      <c r="CV608" s="7"/>
      <c r="CW608"/>
      <c r="CX608" s="5"/>
      <c r="CY608" s="7"/>
      <c r="CZ608"/>
      <c r="DA608" s="5"/>
      <c r="DB608" s="5"/>
      <c r="DC608" s="7"/>
      <c r="DD608"/>
      <c r="DE608" s="5"/>
      <c r="DF608" s="7"/>
      <c r="DG608"/>
      <c r="DH608" s="5"/>
      <c r="DI608" s="5"/>
      <c r="DJ608" s="7"/>
      <c r="DK608"/>
      <c r="DL608" s="5"/>
      <c r="DM608" s="5"/>
      <c r="DN608" s="7"/>
      <c r="DO608"/>
      <c r="DP608" s="5"/>
      <c r="DQ608" s="7"/>
      <c r="DR608"/>
      <c r="DS608" s="5"/>
      <c r="DT608" s="7"/>
      <c r="DU608"/>
      <c r="DV608" s="5"/>
      <c r="DW608" s="7"/>
      <c r="DX608"/>
      <c r="DY608" s="5"/>
      <c r="DZ608" s="7"/>
      <c r="EA608"/>
      <c r="EB608" s="5"/>
      <c r="EC608" s="5"/>
      <c r="ED608" s="7"/>
      <c r="EE608"/>
      <c r="EF608" s="5"/>
      <c r="EG608" s="7"/>
      <c r="EH608"/>
      <c r="EI608" s="5"/>
      <c r="EJ608" s="5"/>
      <c r="EK608" s="7"/>
      <c r="EL608"/>
      <c r="EM608" s="5"/>
      <c r="EN608" s="7"/>
      <c r="EO608"/>
    </row>
    <row r="609" spans="18:145" ht="13.5">
      <c r="R609" s="10"/>
      <c r="S609"/>
      <c r="U609" s="5"/>
      <c r="V609" s="10"/>
      <c r="W609"/>
      <c r="Y609" s="5"/>
      <c r="Z609" s="10"/>
      <c r="AA609"/>
      <c r="AC609" s="5"/>
      <c r="AD609" s="7"/>
      <c r="AE609"/>
      <c r="AH609" s="5"/>
      <c r="AI609" s="7"/>
      <c r="AJ609"/>
      <c r="AK609" s="5"/>
      <c r="AL609" s="7"/>
      <c r="AM609"/>
      <c r="AO609" s="5"/>
      <c r="AP609" s="7"/>
      <c r="AQ609"/>
      <c r="BD609" s="5"/>
      <c r="BE609" s="7"/>
      <c r="BF609"/>
      <c r="BG609" s="5"/>
      <c r="BH609" s="7"/>
      <c r="BI609"/>
      <c r="BJ609" s="5"/>
      <c r="BK609" s="7"/>
      <c r="BL609"/>
      <c r="BQ609" s="5"/>
      <c r="BR609" s="7"/>
      <c r="BS609"/>
      <c r="BT609" s="5"/>
      <c r="BU609" s="7"/>
      <c r="BV609"/>
      <c r="BW609" s="5"/>
      <c r="BX609" s="7"/>
      <c r="BY609"/>
      <c r="CD609" s="5"/>
      <c r="CE609" s="7"/>
      <c r="CF609"/>
      <c r="CG609" s="5"/>
      <c r="CH609" s="5"/>
      <c r="CI609" s="7"/>
      <c r="CJ609"/>
      <c r="CK609" s="5"/>
      <c r="CL609" s="7"/>
      <c r="CM609"/>
      <c r="CN609" s="5"/>
      <c r="CO609" s="5"/>
      <c r="CP609" s="7"/>
      <c r="CQ609"/>
      <c r="CR609" s="5"/>
      <c r="CS609" s="7"/>
      <c r="CT609"/>
      <c r="CU609" s="5"/>
      <c r="CV609" s="7"/>
      <c r="CW609"/>
      <c r="CX609" s="5"/>
      <c r="CY609" s="7"/>
      <c r="CZ609"/>
      <c r="DA609" s="5"/>
      <c r="DB609" s="5"/>
      <c r="DC609" s="7"/>
      <c r="DD609"/>
      <c r="DE609" s="5"/>
      <c r="DF609" s="7"/>
      <c r="DG609"/>
      <c r="DH609" s="5"/>
      <c r="DI609" s="5"/>
      <c r="DJ609" s="7"/>
      <c r="DK609"/>
      <c r="DL609" s="5"/>
      <c r="DM609" s="5"/>
      <c r="DN609" s="7"/>
      <c r="DO609"/>
      <c r="DP609" s="5"/>
      <c r="DQ609" s="7"/>
      <c r="DR609"/>
      <c r="DS609" s="5"/>
      <c r="DT609" s="7"/>
      <c r="DU609"/>
      <c r="DV609" s="5"/>
      <c r="DW609" s="7"/>
      <c r="DX609"/>
      <c r="DY609" s="5"/>
      <c r="DZ609" s="7"/>
      <c r="EA609"/>
      <c r="EB609" s="5"/>
      <c r="EC609" s="5"/>
      <c r="ED609" s="7"/>
      <c r="EE609"/>
      <c r="EF609" s="5"/>
      <c r="EG609" s="7"/>
      <c r="EH609"/>
      <c r="EI609" s="5"/>
      <c r="EJ609" s="5"/>
      <c r="EK609" s="7"/>
      <c r="EL609"/>
      <c r="EM609" s="5"/>
      <c r="EN609" s="7"/>
      <c r="EO609"/>
    </row>
    <row r="610" spans="18:145" ht="13.5">
      <c r="R610" s="10"/>
      <c r="S610"/>
      <c r="U610" s="5"/>
      <c r="V610" s="10"/>
      <c r="W610"/>
      <c r="Y610" s="5"/>
      <c r="Z610" s="10"/>
      <c r="AA610"/>
      <c r="AC610" s="5"/>
      <c r="AD610" s="7"/>
      <c r="AE610"/>
      <c r="AH610" s="5"/>
      <c r="AI610" s="7"/>
      <c r="AJ610"/>
      <c r="AK610" s="5"/>
      <c r="AL610" s="7"/>
      <c r="AM610"/>
      <c r="AO610" s="5"/>
      <c r="AP610" s="7"/>
      <c r="AQ610"/>
      <c r="BD610" s="5"/>
      <c r="BE610" s="7"/>
      <c r="BF610"/>
      <c r="BG610" s="5"/>
      <c r="BH610" s="7"/>
      <c r="BI610"/>
      <c r="BJ610" s="5"/>
      <c r="BK610" s="7"/>
      <c r="BL610"/>
      <c r="BQ610" s="5"/>
      <c r="BR610" s="7"/>
      <c r="BS610"/>
      <c r="BT610" s="5"/>
      <c r="BU610" s="7"/>
      <c r="BV610"/>
      <c r="BW610" s="5"/>
      <c r="BX610" s="7"/>
      <c r="BY610"/>
      <c r="CD610" s="5"/>
      <c r="CE610" s="7"/>
      <c r="CF610"/>
      <c r="CG610" s="5"/>
      <c r="CH610" s="5"/>
      <c r="CI610" s="7"/>
      <c r="CJ610"/>
      <c r="CK610" s="5"/>
      <c r="CL610" s="7"/>
      <c r="CM610"/>
      <c r="CN610" s="5"/>
      <c r="CO610" s="5"/>
      <c r="CP610" s="7"/>
      <c r="CQ610"/>
      <c r="CR610" s="5"/>
      <c r="CS610" s="7"/>
      <c r="CT610"/>
      <c r="CU610" s="5"/>
      <c r="CV610" s="7"/>
      <c r="CW610"/>
      <c r="CX610" s="5"/>
      <c r="CY610" s="7"/>
      <c r="CZ610"/>
      <c r="DA610" s="5"/>
      <c r="DB610" s="5"/>
      <c r="DC610" s="7"/>
      <c r="DD610"/>
      <c r="DE610" s="5"/>
      <c r="DF610" s="7"/>
      <c r="DG610"/>
      <c r="DH610" s="5"/>
      <c r="DI610" s="5"/>
      <c r="DJ610" s="7"/>
      <c r="DK610"/>
      <c r="DL610" s="5"/>
      <c r="DM610" s="5"/>
      <c r="DN610" s="7"/>
      <c r="DO610"/>
      <c r="DP610" s="5"/>
      <c r="DQ610" s="7"/>
      <c r="DR610"/>
      <c r="DS610" s="5"/>
      <c r="DT610" s="7"/>
      <c r="DU610"/>
      <c r="DV610" s="5"/>
      <c r="DW610" s="7"/>
      <c r="DX610"/>
      <c r="DY610" s="5"/>
      <c r="DZ610" s="7"/>
      <c r="EA610"/>
      <c r="EB610" s="5"/>
      <c r="EC610" s="5"/>
      <c r="ED610" s="7"/>
      <c r="EE610"/>
      <c r="EF610" s="5"/>
      <c r="EG610" s="7"/>
      <c r="EH610"/>
      <c r="EI610" s="5"/>
      <c r="EJ610" s="5"/>
      <c r="EK610" s="7"/>
      <c r="EL610"/>
      <c r="EM610" s="5"/>
      <c r="EN610" s="7"/>
      <c r="EO610"/>
    </row>
    <row r="611" spans="18:145" ht="13.5">
      <c r="R611" s="10"/>
      <c r="S611"/>
      <c r="U611" s="5"/>
      <c r="V611" s="10"/>
      <c r="W611"/>
      <c r="Y611" s="5"/>
      <c r="Z611" s="10"/>
      <c r="AA611"/>
      <c r="AC611" s="5"/>
      <c r="AD611" s="7"/>
      <c r="AE611"/>
      <c r="AH611" s="5"/>
      <c r="AI611" s="7"/>
      <c r="AJ611"/>
      <c r="AK611" s="5"/>
      <c r="AL611" s="7"/>
      <c r="AM611"/>
      <c r="AO611" s="5"/>
      <c r="AP611" s="7"/>
      <c r="AQ611"/>
      <c r="BD611" s="5"/>
      <c r="BE611" s="7"/>
      <c r="BF611"/>
      <c r="BG611" s="5"/>
      <c r="BH611" s="7"/>
      <c r="BI611"/>
      <c r="BJ611" s="5"/>
      <c r="BK611" s="7"/>
      <c r="BL611"/>
      <c r="BQ611" s="5"/>
      <c r="BR611" s="7"/>
      <c r="BS611"/>
      <c r="BT611" s="5"/>
      <c r="BU611" s="7"/>
      <c r="BV611"/>
      <c r="BW611" s="5"/>
      <c r="BX611" s="7"/>
      <c r="BY611"/>
      <c r="CD611" s="5"/>
      <c r="CE611" s="7"/>
      <c r="CF611"/>
      <c r="CG611" s="5"/>
      <c r="CH611" s="5"/>
      <c r="CI611" s="7"/>
      <c r="CJ611"/>
      <c r="CK611" s="5"/>
      <c r="CL611" s="7"/>
      <c r="CM611"/>
      <c r="CN611" s="5"/>
      <c r="CO611" s="5"/>
      <c r="CP611" s="7"/>
      <c r="CQ611"/>
      <c r="CR611" s="5"/>
      <c r="CS611" s="7"/>
      <c r="CT611"/>
      <c r="CU611" s="5"/>
      <c r="CV611" s="7"/>
      <c r="CW611"/>
      <c r="CX611" s="5"/>
      <c r="CY611" s="7"/>
      <c r="CZ611"/>
      <c r="DA611" s="5"/>
      <c r="DB611" s="5"/>
      <c r="DC611" s="7"/>
      <c r="DD611"/>
      <c r="DE611" s="5"/>
      <c r="DF611" s="7"/>
      <c r="DG611"/>
      <c r="DH611" s="5"/>
      <c r="DI611" s="5"/>
      <c r="DJ611" s="7"/>
      <c r="DK611"/>
      <c r="DL611" s="5"/>
      <c r="DM611" s="5"/>
      <c r="DN611" s="7"/>
      <c r="DO611"/>
      <c r="DP611" s="5"/>
      <c r="DQ611" s="7"/>
      <c r="DR611"/>
      <c r="DS611" s="5"/>
      <c r="DT611" s="7"/>
      <c r="DU611"/>
      <c r="DV611" s="5"/>
      <c r="DW611" s="7"/>
      <c r="DX611"/>
      <c r="DY611" s="5"/>
      <c r="DZ611" s="7"/>
      <c r="EA611"/>
      <c r="EB611" s="5"/>
      <c r="EC611" s="5"/>
      <c r="ED611" s="7"/>
      <c r="EE611"/>
      <c r="EF611" s="5"/>
      <c r="EG611" s="7"/>
      <c r="EH611"/>
      <c r="EI611" s="5"/>
      <c r="EJ611" s="5"/>
      <c r="EK611" s="7"/>
      <c r="EL611"/>
      <c r="EM611" s="5"/>
      <c r="EN611" s="7"/>
      <c r="EO611"/>
    </row>
    <row r="612" spans="18:145" ht="13.5">
      <c r="R612" s="10"/>
      <c r="S612"/>
      <c r="U612" s="5"/>
      <c r="V612" s="10"/>
      <c r="W612"/>
      <c r="Y612" s="5"/>
      <c r="Z612" s="10"/>
      <c r="AA612"/>
      <c r="AC612" s="5"/>
      <c r="AD612" s="7"/>
      <c r="AE612"/>
      <c r="AH612" s="5"/>
      <c r="AI612" s="7"/>
      <c r="AJ612"/>
      <c r="AK612" s="5"/>
      <c r="AL612" s="7"/>
      <c r="AM612"/>
      <c r="AO612" s="5"/>
      <c r="AP612" s="7"/>
      <c r="AQ612"/>
      <c r="BD612" s="5"/>
      <c r="BE612" s="7"/>
      <c r="BF612"/>
      <c r="BG612" s="5"/>
      <c r="BH612" s="7"/>
      <c r="BI612"/>
      <c r="BJ612" s="5"/>
      <c r="BK612" s="7"/>
      <c r="BL612"/>
      <c r="BQ612" s="5"/>
      <c r="BR612" s="7"/>
      <c r="BS612"/>
      <c r="BT612" s="5"/>
      <c r="BU612" s="7"/>
      <c r="BV612"/>
      <c r="BW612" s="5"/>
      <c r="BX612" s="7"/>
      <c r="BY612"/>
      <c r="CD612" s="5"/>
      <c r="CE612" s="7"/>
      <c r="CF612"/>
      <c r="CG612" s="5"/>
      <c r="CH612" s="5"/>
      <c r="CI612" s="7"/>
      <c r="CJ612"/>
      <c r="CK612" s="5"/>
      <c r="CL612" s="7"/>
      <c r="CM612"/>
      <c r="CN612" s="5"/>
      <c r="CO612" s="5"/>
      <c r="CP612" s="7"/>
      <c r="CQ612"/>
      <c r="CR612" s="5"/>
      <c r="CS612" s="7"/>
      <c r="CT612"/>
      <c r="CU612" s="5"/>
      <c r="CV612" s="7"/>
      <c r="CW612"/>
      <c r="CX612" s="5"/>
      <c r="CY612" s="7"/>
      <c r="CZ612"/>
      <c r="DA612" s="5"/>
      <c r="DB612" s="5"/>
      <c r="DC612" s="7"/>
      <c r="DD612"/>
      <c r="DE612" s="5"/>
      <c r="DF612" s="7"/>
      <c r="DG612"/>
      <c r="DH612" s="5"/>
      <c r="DI612" s="5"/>
      <c r="DJ612" s="7"/>
      <c r="DK612"/>
      <c r="DL612" s="5"/>
      <c r="DM612" s="5"/>
      <c r="DN612" s="7"/>
      <c r="DO612"/>
      <c r="DP612" s="5"/>
      <c r="DQ612" s="7"/>
      <c r="DR612"/>
      <c r="DS612" s="5"/>
      <c r="DT612" s="7"/>
      <c r="DU612"/>
      <c r="DV612" s="5"/>
      <c r="DW612" s="7"/>
      <c r="DX612"/>
      <c r="DY612" s="5"/>
      <c r="DZ612" s="7"/>
      <c r="EA612"/>
      <c r="EB612" s="5"/>
      <c r="EC612" s="5"/>
      <c r="ED612" s="7"/>
      <c r="EE612"/>
      <c r="EF612" s="5"/>
      <c r="EG612" s="7"/>
      <c r="EH612"/>
      <c r="EI612" s="5"/>
      <c r="EJ612" s="5"/>
      <c r="EK612" s="7"/>
      <c r="EL612"/>
      <c r="EM612" s="5"/>
      <c r="EN612" s="7"/>
      <c r="EO612"/>
    </row>
    <row r="613" spans="18:145" ht="13.5">
      <c r="R613" s="10"/>
      <c r="S613"/>
      <c r="U613" s="5"/>
      <c r="V613" s="10"/>
      <c r="W613"/>
      <c r="Y613" s="5"/>
      <c r="Z613" s="10"/>
      <c r="AA613"/>
      <c r="AC613" s="5"/>
      <c r="AD613" s="7"/>
      <c r="AE613"/>
      <c r="AH613" s="5"/>
      <c r="AI613" s="7"/>
      <c r="AJ613"/>
      <c r="AK613" s="5"/>
      <c r="AL613" s="7"/>
      <c r="AM613"/>
      <c r="AO613" s="5"/>
      <c r="AP613" s="7"/>
      <c r="AQ613"/>
      <c r="BD613" s="5"/>
      <c r="BE613" s="7"/>
      <c r="BF613"/>
      <c r="BG613" s="5"/>
      <c r="BH613" s="7"/>
      <c r="BI613"/>
      <c r="BJ613" s="5"/>
      <c r="BK613" s="7"/>
      <c r="BL613"/>
      <c r="BQ613" s="5"/>
      <c r="BR613" s="7"/>
      <c r="BS613"/>
      <c r="BT613" s="5"/>
      <c r="BU613" s="7"/>
      <c r="BV613"/>
      <c r="BW613" s="5"/>
      <c r="BX613" s="7"/>
      <c r="BY613"/>
      <c r="CD613" s="5"/>
      <c r="CE613" s="7"/>
      <c r="CF613"/>
      <c r="CG613" s="5"/>
      <c r="CH613" s="5"/>
      <c r="CI613" s="7"/>
      <c r="CJ613"/>
      <c r="CK613" s="5"/>
      <c r="CL613" s="7"/>
      <c r="CM613"/>
      <c r="CN613" s="5"/>
      <c r="CO613" s="5"/>
      <c r="CP613" s="7"/>
      <c r="CQ613"/>
      <c r="CR613" s="5"/>
      <c r="CS613" s="7"/>
      <c r="CT613"/>
      <c r="CU613" s="5"/>
      <c r="CV613" s="7"/>
      <c r="CW613"/>
      <c r="CX613" s="5"/>
      <c r="CY613" s="7"/>
      <c r="CZ613"/>
      <c r="DA613" s="5"/>
      <c r="DB613" s="5"/>
      <c r="DC613" s="7"/>
      <c r="DD613"/>
      <c r="DE613" s="5"/>
      <c r="DF613" s="7"/>
      <c r="DG613"/>
      <c r="DH613" s="5"/>
      <c r="DI613" s="5"/>
      <c r="DJ613" s="7"/>
      <c r="DK613"/>
      <c r="DL613" s="5"/>
      <c r="DM613" s="5"/>
      <c r="DN613" s="7"/>
      <c r="DO613"/>
      <c r="DP613" s="5"/>
      <c r="DQ613" s="7"/>
      <c r="DR613"/>
      <c r="DS613" s="5"/>
      <c r="DT613" s="7"/>
      <c r="DU613"/>
      <c r="DV613" s="5"/>
      <c r="DW613" s="7"/>
      <c r="DX613"/>
      <c r="DY613" s="5"/>
      <c r="DZ613" s="7"/>
      <c r="EA613"/>
      <c r="EB613" s="5"/>
      <c r="EC613" s="5"/>
      <c r="ED613" s="7"/>
      <c r="EE613"/>
      <c r="EF613" s="5"/>
      <c r="EG613" s="7"/>
      <c r="EH613"/>
      <c r="EI613" s="5"/>
      <c r="EJ613" s="5"/>
      <c r="EK613" s="7"/>
      <c r="EL613"/>
      <c r="EM613" s="5"/>
      <c r="EN613" s="7"/>
      <c r="EO613"/>
    </row>
    <row r="614" spans="18:145" ht="13.5">
      <c r="R614" s="10"/>
      <c r="S614"/>
      <c r="U614" s="5"/>
      <c r="V614" s="10"/>
      <c r="W614"/>
      <c r="Y614" s="5"/>
      <c r="Z614" s="10"/>
      <c r="AA614"/>
      <c r="AC614" s="5"/>
      <c r="AD614" s="7"/>
      <c r="AE614"/>
      <c r="AH614" s="5"/>
      <c r="AI614" s="7"/>
      <c r="AJ614"/>
      <c r="AK614" s="5"/>
      <c r="AL614" s="7"/>
      <c r="AM614"/>
      <c r="AO614" s="5"/>
      <c r="AP614" s="7"/>
      <c r="AQ614"/>
      <c r="BD614" s="5"/>
      <c r="BE614" s="7"/>
      <c r="BF614"/>
      <c r="BG614" s="5"/>
      <c r="BH614" s="7"/>
      <c r="BI614"/>
      <c r="BJ614" s="5"/>
      <c r="BK614" s="7"/>
      <c r="BL614"/>
      <c r="BQ614" s="5"/>
      <c r="BR614" s="7"/>
      <c r="BS614"/>
      <c r="BT614" s="5"/>
      <c r="BU614" s="7"/>
      <c r="BV614"/>
      <c r="BW614" s="5"/>
      <c r="BX614" s="7"/>
      <c r="BY614"/>
      <c r="CD614" s="5"/>
      <c r="CE614" s="7"/>
      <c r="CF614"/>
      <c r="CG614" s="5"/>
      <c r="CH614" s="5"/>
      <c r="CI614" s="7"/>
      <c r="CJ614"/>
      <c r="CK614" s="5"/>
      <c r="CL614" s="7"/>
      <c r="CM614"/>
      <c r="CN614" s="5"/>
      <c r="CO614" s="5"/>
      <c r="CP614" s="7"/>
      <c r="CQ614"/>
      <c r="CR614" s="5"/>
      <c r="CS614" s="7"/>
      <c r="CT614"/>
      <c r="CU614" s="5"/>
      <c r="CV614" s="7"/>
      <c r="CW614"/>
      <c r="CX614" s="5"/>
      <c r="CY614" s="7"/>
      <c r="CZ614"/>
      <c r="DA614" s="5"/>
      <c r="DB614" s="5"/>
      <c r="DC614" s="7"/>
      <c r="DD614"/>
      <c r="DE614" s="5"/>
      <c r="DF614" s="7"/>
      <c r="DG614"/>
      <c r="DH614" s="5"/>
      <c r="DI614" s="5"/>
      <c r="DJ614" s="7"/>
      <c r="DK614"/>
      <c r="DL614" s="5"/>
      <c r="DM614" s="5"/>
      <c r="DN614" s="7"/>
      <c r="DO614"/>
      <c r="DP614" s="5"/>
      <c r="DQ614" s="7"/>
      <c r="DR614"/>
      <c r="DS614" s="5"/>
      <c r="DT614" s="7"/>
      <c r="DU614"/>
      <c r="DV614" s="5"/>
      <c r="DW614" s="7"/>
      <c r="DX614"/>
      <c r="DY614" s="5"/>
      <c r="DZ614" s="7"/>
      <c r="EA614"/>
      <c r="EB614" s="5"/>
      <c r="EC614" s="5"/>
      <c r="ED614" s="7"/>
      <c r="EE614"/>
      <c r="EF614" s="5"/>
      <c r="EG614" s="7"/>
      <c r="EH614"/>
      <c r="EI614" s="5"/>
      <c r="EJ614" s="5"/>
      <c r="EK614" s="7"/>
      <c r="EL614"/>
      <c r="EM614" s="5"/>
      <c r="EN614" s="7"/>
      <c r="EO614"/>
    </row>
    <row r="615" spans="18:145" ht="13.5">
      <c r="R615" s="10"/>
      <c r="S615"/>
      <c r="U615" s="5"/>
      <c r="V615" s="10"/>
      <c r="W615"/>
      <c r="Y615" s="5"/>
      <c r="Z615" s="10"/>
      <c r="AA615"/>
      <c r="AC615" s="5"/>
      <c r="AD615" s="7"/>
      <c r="AE615"/>
      <c r="AH615" s="5"/>
      <c r="AI615" s="7"/>
      <c r="AJ615"/>
      <c r="AK615" s="5"/>
      <c r="AL615" s="7"/>
      <c r="AM615"/>
      <c r="AO615" s="5"/>
      <c r="AP615" s="7"/>
      <c r="AQ615"/>
      <c r="BD615" s="5"/>
      <c r="BE615" s="7"/>
      <c r="BF615"/>
      <c r="BG615" s="5"/>
      <c r="BH615" s="7"/>
      <c r="BI615"/>
      <c r="BJ615" s="5"/>
      <c r="BK615" s="7"/>
      <c r="BL615"/>
      <c r="BQ615" s="5"/>
      <c r="BR615" s="7"/>
      <c r="BS615"/>
      <c r="BT615" s="5"/>
      <c r="BU615" s="7"/>
      <c r="BV615"/>
      <c r="BW615" s="5"/>
      <c r="BX615" s="7"/>
      <c r="BY615"/>
      <c r="CD615" s="5"/>
      <c r="CE615" s="7"/>
      <c r="CF615"/>
      <c r="CG615" s="5"/>
      <c r="CH615" s="5"/>
      <c r="CI615" s="7"/>
      <c r="CJ615"/>
      <c r="CK615" s="5"/>
      <c r="CL615" s="7"/>
      <c r="CM615"/>
      <c r="CN615" s="5"/>
      <c r="CO615" s="5"/>
      <c r="CP615" s="7"/>
      <c r="CQ615"/>
      <c r="CR615" s="5"/>
      <c r="CS615" s="7"/>
      <c r="CT615"/>
      <c r="CU615" s="5"/>
      <c r="CV615" s="7"/>
      <c r="CW615"/>
      <c r="CX615" s="5"/>
      <c r="CY615" s="7"/>
      <c r="CZ615"/>
      <c r="DA615" s="5"/>
      <c r="DB615" s="5"/>
      <c r="DC615" s="7"/>
      <c r="DD615"/>
      <c r="DE615" s="5"/>
      <c r="DF615" s="7"/>
      <c r="DG615"/>
      <c r="DH615" s="5"/>
      <c r="DI615" s="5"/>
      <c r="DJ615" s="7"/>
      <c r="DK615"/>
      <c r="DL615" s="5"/>
      <c r="DM615" s="5"/>
      <c r="DN615" s="7"/>
      <c r="DO615"/>
      <c r="DP615" s="5"/>
      <c r="DQ615" s="7"/>
      <c r="DR615"/>
      <c r="DS615" s="5"/>
      <c r="DT615" s="7"/>
      <c r="DU615"/>
      <c r="DV615" s="5"/>
      <c r="DW615" s="7"/>
      <c r="DX615"/>
      <c r="DY615" s="5"/>
      <c r="DZ615" s="7"/>
      <c r="EA615"/>
      <c r="EB615" s="5"/>
      <c r="EC615" s="5"/>
      <c r="ED615" s="7"/>
      <c r="EE615"/>
      <c r="EF615" s="5"/>
      <c r="EG615" s="7"/>
      <c r="EH615"/>
      <c r="EI615" s="5"/>
      <c r="EJ615" s="5"/>
      <c r="EK615" s="7"/>
      <c r="EL615"/>
      <c r="EM615" s="5"/>
      <c r="EN615" s="7"/>
      <c r="EO615"/>
    </row>
    <row r="616" spans="18:145" ht="13.5">
      <c r="R616" s="10"/>
      <c r="S616"/>
      <c r="U616" s="5"/>
      <c r="V616" s="10"/>
      <c r="W616"/>
      <c r="Y616" s="5"/>
      <c r="Z616" s="10"/>
      <c r="AA616"/>
      <c r="AC616" s="5"/>
      <c r="AD616" s="7"/>
      <c r="AE616"/>
      <c r="AH616" s="5"/>
      <c r="AI616" s="7"/>
      <c r="AJ616"/>
      <c r="AK616" s="5"/>
      <c r="AL616" s="7"/>
      <c r="AM616"/>
      <c r="AO616" s="5"/>
      <c r="AP616" s="7"/>
      <c r="AQ616"/>
      <c r="BD616" s="5"/>
      <c r="BE616" s="7"/>
      <c r="BF616"/>
      <c r="BG616" s="5"/>
      <c r="BH616" s="7"/>
      <c r="BI616"/>
      <c r="BJ616" s="5"/>
      <c r="BK616" s="7"/>
      <c r="BL616"/>
      <c r="BQ616" s="5"/>
      <c r="BR616" s="7"/>
      <c r="BS616"/>
      <c r="BT616" s="5"/>
      <c r="BU616" s="7"/>
      <c r="BV616"/>
      <c r="BW616" s="5"/>
      <c r="BX616" s="7"/>
      <c r="BY616"/>
      <c r="CD616" s="5"/>
      <c r="CE616" s="7"/>
      <c r="CF616"/>
      <c r="CG616" s="5"/>
      <c r="CH616" s="5"/>
      <c r="CI616" s="7"/>
      <c r="CJ616"/>
      <c r="CK616" s="5"/>
      <c r="CL616" s="7"/>
      <c r="CM616"/>
      <c r="CN616" s="5"/>
      <c r="CO616" s="5"/>
      <c r="CP616" s="7"/>
      <c r="CQ616"/>
      <c r="CR616" s="5"/>
      <c r="CS616" s="7"/>
      <c r="CT616"/>
      <c r="CU616" s="5"/>
      <c r="CV616" s="7"/>
      <c r="CW616"/>
      <c r="CX616" s="5"/>
      <c r="CY616" s="7"/>
      <c r="CZ616"/>
      <c r="DA616" s="5"/>
      <c r="DB616" s="5"/>
      <c r="DC616" s="7"/>
      <c r="DD616"/>
      <c r="DE616" s="5"/>
      <c r="DF616" s="7"/>
      <c r="DG616"/>
      <c r="DH616" s="5"/>
      <c r="DI616" s="5"/>
      <c r="DJ616" s="7"/>
      <c r="DK616"/>
      <c r="DL616" s="5"/>
      <c r="DM616" s="5"/>
      <c r="DN616" s="7"/>
      <c r="DO616"/>
      <c r="DP616" s="5"/>
      <c r="DQ616" s="7"/>
      <c r="DR616"/>
      <c r="DS616" s="5"/>
      <c r="DT616" s="7"/>
      <c r="DU616"/>
      <c r="DV616" s="5"/>
      <c r="DW616" s="7"/>
      <c r="DX616"/>
      <c r="DY616" s="5"/>
      <c r="DZ616" s="7"/>
      <c r="EA616"/>
      <c r="EB616" s="5"/>
      <c r="EC616" s="5"/>
      <c r="ED616" s="7"/>
      <c r="EE616"/>
      <c r="EF616" s="5"/>
      <c r="EG616" s="7"/>
      <c r="EH616"/>
      <c r="EI616" s="5"/>
      <c r="EJ616" s="5"/>
      <c r="EK616" s="7"/>
      <c r="EL616"/>
      <c r="EM616" s="5"/>
      <c r="EN616" s="7"/>
      <c r="EO616"/>
    </row>
    <row r="617" spans="18:145" ht="13.5">
      <c r="R617" s="10"/>
      <c r="S617"/>
      <c r="U617" s="5"/>
      <c r="V617" s="10"/>
      <c r="W617"/>
      <c r="Y617" s="5"/>
      <c r="Z617" s="10"/>
      <c r="AA617"/>
      <c r="AC617" s="5"/>
      <c r="AD617" s="7"/>
      <c r="AE617"/>
      <c r="AH617" s="5"/>
      <c r="AI617" s="7"/>
      <c r="AJ617"/>
      <c r="AK617" s="5"/>
      <c r="AL617" s="7"/>
      <c r="AM617"/>
      <c r="AO617" s="5"/>
      <c r="AP617" s="7"/>
      <c r="AQ617"/>
      <c r="BD617" s="5"/>
      <c r="BE617" s="7"/>
      <c r="BF617"/>
      <c r="BG617" s="5"/>
      <c r="BH617" s="7"/>
      <c r="BI617"/>
      <c r="BJ617" s="5"/>
      <c r="BK617" s="7"/>
      <c r="BL617"/>
      <c r="BQ617" s="5"/>
      <c r="BR617" s="7"/>
      <c r="BS617"/>
      <c r="BT617" s="5"/>
      <c r="BU617" s="7"/>
      <c r="BV617"/>
      <c r="BW617" s="5"/>
      <c r="BX617" s="7"/>
      <c r="BY617"/>
      <c r="CD617" s="5"/>
      <c r="CE617" s="7"/>
      <c r="CF617"/>
      <c r="CG617" s="5"/>
      <c r="CH617" s="5"/>
      <c r="CI617" s="7"/>
      <c r="CJ617"/>
      <c r="CK617" s="5"/>
      <c r="CL617" s="7"/>
      <c r="CM617"/>
      <c r="CN617" s="5"/>
      <c r="CO617" s="5"/>
      <c r="CP617" s="7"/>
      <c r="CQ617"/>
      <c r="CR617" s="5"/>
      <c r="CS617" s="7"/>
      <c r="CT617"/>
      <c r="CU617" s="5"/>
      <c r="CV617" s="7"/>
      <c r="CW617"/>
      <c r="CX617" s="5"/>
      <c r="CY617" s="7"/>
      <c r="CZ617"/>
      <c r="DA617" s="5"/>
      <c r="DB617" s="5"/>
      <c r="DC617" s="7"/>
      <c r="DD617"/>
      <c r="DE617" s="5"/>
      <c r="DF617" s="7"/>
      <c r="DG617"/>
      <c r="DH617" s="5"/>
      <c r="DI617" s="5"/>
      <c r="DJ617" s="7"/>
      <c r="DK617"/>
      <c r="DL617" s="5"/>
      <c r="DM617" s="5"/>
      <c r="DN617" s="7"/>
      <c r="DO617"/>
      <c r="DP617" s="5"/>
      <c r="DQ617" s="7"/>
      <c r="DR617"/>
      <c r="DS617" s="5"/>
      <c r="DT617" s="7"/>
      <c r="DU617"/>
      <c r="DV617" s="5"/>
      <c r="DW617" s="7"/>
      <c r="DX617"/>
      <c r="DY617" s="5"/>
      <c r="DZ617" s="7"/>
      <c r="EA617"/>
      <c r="EB617" s="5"/>
      <c r="EC617" s="5"/>
      <c r="ED617" s="7"/>
      <c r="EE617"/>
      <c r="EF617" s="5"/>
      <c r="EG617" s="7"/>
      <c r="EH617"/>
      <c r="EI617" s="5"/>
      <c r="EJ617" s="5"/>
      <c r="EK617" s="7"/>
      <c r="EL617"/>
      <c r="EM617" s="5"/>
      <c r="EN617" s="7"/>
      <c r="EO617"/>
    </row>
    <row r="618" spans="18:145" ht="13.5">
      <c r="R618" s="10"/>
      <c r="S618"/>
      <c r="U618" s="5"/>
      <c r="V618" s="10"/>
      <c r="W618"/>
      <c r="Y618" s="5"/>
      <c r="Z618" s="10"/>
      <c r="AA618"/>
      <c r="AC618" s="5"/>
      <c r="AD618" s="7"/>
      <c r="AE618"/>
      <c r="AH618" s="5"/>
      <c r="AI618" s="7"/>
      <c r="AJ618"/>
      <c r="AK618" s="5"/>
      <c r="AL618" s="7"/>
      <c r="AM618"/>
      <c r="AO618" s="5"/>
      <c r="AP618" s="7"/>
      <c r="AQ618"/>
      <c r="BD618" s="5"/>
      <c r="BE618" s="7"/>
      <c r="BF618"/>
      <c r="BG618" s="5"/>
      <c r="BH618" s="7"/>
      <c r="BI618"/>
      <c r="BJ618" s="5"/>
      <c r="BK618" s="7"/>
      <c r="BL618"/>
      <c r="BQ618" s="5"/>
      <c r="BR618" s="7"/>
      <c r="BS618"/>
      <c r="BT618" s="5"/>
      <c r="BU618" s="7"/>
      <c r="BV618"/>
      <c r="BW618" s="5"/>
      <c r="BX618" s="7"/>
      <c r="BY618"/>
      <c r="CD618" s="5"/>
      <c r="CE618" s="7"/>
      <c r="CF618"/>
      <c r="CG618" s="5"/>
      <c r="CH618" s="5"/>
      <c r="CI618" s="7"/>
      <c r="CJ618"/>
      <c r="CK618" s="5"/>
      <c r="CL618" s="7"/>
      <c r="CM618"/>
      <c r="CN618" s="5"/>
      <c r="CO618" s="5"/>
      <c r="CP618" s="7"/>
      <c r="CQ618"/>
      <c r="CR618" s="5"/>
      <c r="CS618" s="7"/>
      <c r="CT618"/>
      <c r="CU618" s="5"/>
      <c r="CV618" s="7"/>
      <c r="CW618"/>
      <c r="CX618" s="5"/>
      <c r="CY618" s="7"/>
      <c r="CZ618"/>
      <c r="DA618" s="5"/>
      <c r="DB618" s="5"/>
      <c r="DC618" s="7"/>
      <c r="DD618"/>
      <c r="DE618" s="5"/>
      <c r="DF618" s="7"/>
      <c r="DG618"/>
      <c r="DH618" s="5"/>
      <c r="DI618" s="5"/>
      <c r="DJ618" s="7"/>
      <c r="DK618"/>
      <c r="DL618" s="5"/>
      <c r="DM618" s="5"/>
      <c r="DN618" s="7"/>
      <c r="DO618"/>
      <c r="DP618" s="5"/>
      <c r="DQ618" s="7"/>
      <c r="DR618"/>
      <c r="DS618" s="5"/>
      <c r="DT618" s="7"/>
      <c r="DU618"/>
      <c r="DV618" s="5"/>
      <c r="DW618" s="7"/>
      <c r="DX618"/>
      <c r="DY618" s="5"/>
      <c r="DZ618" s="7"/>
      <c r="EA618"/>
      <c r="EB618" s="5"/>
      <c r="EC618" s="5"/>
      <c r="ED618" s="7"/>
      <c r="EE618"/>
      <c r="EF618" s="5"/>
      <c r="EG618" s="7"/>
      <c r="EH618"/>
      <c r="EI618" s="5"/>
      <c r="EJ618" s="5"/>
      <c r="EK618" s="7"/>
      <c r="EL618"/>
      <c r="EM618" s="5"/>
      <c r="EN618" s="7"/>
      <c r="EO618"/>
    </row>
    <row r="619" spans="18:145" ht="13.5">
      <c r="R619" s="10"/>
      <c r="S619"/>
      <c r="U619" s="5"/>
      <c r="V619" s="10"/>
      <c r="W619"/>
      <c r="Y619" s="5"/>
      <c r="Z619" s="10"/>
      <c r="AA619"/>
      <c r="AC619" s="5"/>
      <c r="AD619" s="7"/>
      <c r="AE619"/>
      <c r="AH619" s="5"/>
      <c r="AI619" s="7"/>
      <c r="AJ619"/>
      <c r="AK619" s="5"/>
      <c r="AL619" s="7"/>
      <c r="AM619"/>
      <c r="AO619" s="5"/>
      <c r="AP619" s="7"/>
      <c r="AQ619"/>
      <c r="BD619" s="5"/>
      <c r="BE619" s="7"/>
      <c r="BF619"/>
      <c r="BG619" s="5"/>
      <c r="BH619" s="7"/>
      <c r="BI619"/>
      <c r="BJ619" s="5"/>
      <c r="BK619" s="7"/>
      <c r="BL619"/>
      <c r="BQ619" s="5"/>
      <c r="BR619" s="7"/>
      <c r="BS619"/>
      <c r="BT619" s="5"/>
      <c r="BU619" s="7"/>
      <c r="BV619"/>
      <c r="BW619" s="5"/>
      <c r="BX619" s="7"/>
      <c r="BY619"/>
      <c r="CD619" s="5"/>
      <c r="CE619" s="7"/>
      <c r="CF619"/>
      <c r="CG619" s="5"/>
      <c r="CH619" s="5"/>
      <c r="CI619" s="7"/>
      <c r="CJ619"/>
      <c r="CK619" s="5"/>
      <c r="CL619" s="7"/>
      <c r="CM619"/>
      <c r="CN619" s="5"/>
      <c r="CO619" s="5"/>
      <c r="CP619" s="7"/>
      <c r="CQ619"/>
      <c r="CR619" s="5"/>
      <c r="CS619" s="7"/>
      <c r="CT619"/>
      <c r="CU619" s="5"/>
      <c r="CV619" s="7"/>
      <c r="CW619"/>
      <c r="CX619" s="5"/>
      <c r="CY619" s="7"/>
      <c r="CZ619"/>
      <c r="DA619" s="5"/>
      <c r="DB619" s="5"/>
      <c r="DC619" s="7"/>
      <c r="DD619"/>
      <c r="DE619" s="5"/>
      <c r="DF619" s="7"/>
      <c r="DG619"/>
      <c r="DH619" s="5"/>
      <c r="DI619" s="5"/>
      <c r="DJ619" s="7"/>
      <c r="DK619"/>
      <c r="DL619" s="5"/>
      <c r="DM619" s="5"/>
      <c r="DN619" s="7"/>
      <c r="DO619"/>
      <c r="DP619" s="5"/>
      <c r="DQ619" s="7"/>
      <c r="DR619"/>
      <c r="DS619" s="5"/>
      <c r="DT619" s="7"/>
      <c r="DU619"/>
      <c r="DV619" s="5"/>
      <c r="DW619" s="7"/>
      <c r="DX619"/>
      <c r="DY619" s="5"/>
      <c r="DZ619" s="7"/>
      <c r="EA619"/>
      <c r="EB619" s="5"/>
      <c r="EC619" s="5"/>
      <c r="ED619" s="7"/>
      <c r="EE619"/>
      <c r="EF619" s="5"/>
      <c r="EG619" s="7"/>
      <c r="EH619"/>
      <c r="EI619" s="5"/>
      <c r="EJ619" s="5"/>
      <c r="EK619" s="7"/>
      <c r="EL619"/>
      <c r="EM619" s="5"/>
      <c r="EN619" s="7"/>
      <c r="EO619"/>
    </row>
    <row r="620" spans="18:145" ht="13.5">
      <c r="R620" s="10"/>
      <c r="S620"/>
      <c r="U620" s="5"/>
      <c r="V620" s="10"/>
      <c r="W620"/>
      <c r="Y620" s="5"/>
      <c r="Z620" s="10"/>
      <c r="AA620"/>
      <c r="AC620" s="5"/>
      <c r="AD620" s="7"/>
      <c r="AE620"/>
      <c r="AH620" s="5"/>
      <c r="AI620" s="7"/>
      <c r="AJ620"/>
      <c r="AK620" s="5"/>
      <c r="AL620" s="7"/>
      <c r="AM620"/>
      <c r="AO620" s="5"/>
      <c r="AP620" s="7"/>
      <c r="AQ620"/>
      <c r="BD620" s="5"/>
      <c r="BE620" s="7"/>
      <c r="BF620"/>
      <c r="BG620" s="5"/>
      <c r="BH620" s="7"/>
      <c r="BI620"/>
      <c r="BJ620" s="5"/>
      <c r="BK620" s="7"/>
      <c r="BL620"/>
      <c r="BQ620" s="5"/>
      <c r="BR620" s="7"/>
      <c r="BS620"/>
      <c r="BT620" s="5"/>
      <c r="BU620" s="7"/>
      <c r="BV620"/>
      <c r="BW620" s="5"/>
      <c r="BX620" s="7"/>
      <c r="BY620"/>
      <c r="CD620" s="5"/>
      <c r="CE620" s="7"/>
      <c r="CF620"/>
      <c r="CG620" s="5"/>
      <c r="CH620" s="5"/>
      <c r="CI620" s="7"/>
      <c r="CJ620"/>
      <c r="CK620" s="5"/>
      <c r="CL620" s="7"/>
      <c r="CM620"/>
      <c r="CN620" s="5"/>
      <c r="CO620" s="5"/>
      <c r="CP620" s="7"/>
      <c r="CQ620"/>
      <c r="CR620" s="5"/>
      <c r="CS620" s="7"/>
      <c r="CT620"/>
      <c r="CU620" s="5"/>
      <c r="CV620" s="7"/>
      <c r="CW620"/>
      <c r="CX620" s="5"/>
      <c r="CY620" s="7"/>
      <c r="CZ620"/>
      <c r="DA620" s="5"/>
      <c r="DB620" s="5"/>
      <c r="DC620" s="7"/>
      <c r="DD620"/>
      <c r="DE620" s="5"/>
      <c r="DF620" s="7"/>
      <c r="DG620"/>
      <c r="DH620" s="5"/>
      <c r="DI620" s="5"/>
      <c r="DJ620" s="7"/>
      <c r="DK620"/>
      <c r="DL620" s="5"/>
      <c r="DM620" s="5"/>
      <c r="DN620" s="7"/>
      <c r="DO620"/>
      <c r="DP620" s="5"/>
      <c r="DQ620" s="7"/>
      <c r="DR620"/>
      <c r="DS620" s="5"/>
      <c r="DT620" s="7"/>
      <c r="DU620"/>
      <c r="DV620" s="5"/>
      <c r="DW620" s="7"/>
      <c r="DX620"/>
      <c r="DY620" s="5"/>
      <c r="DZ620" s="7"/>
      <c r="EA620"/>
      <c r="EB620" s="5"/>
      <c r="EC620" s="5"/>
      <c r="ED620" s="7"/>
      <c r="EE620"/>
      <c r="EF620" s="5"/>
      <c r="EG620" s="7"/>
      <c r="EH620"/>
      <c r="EI620" s="5"/>
      <c r="EJ620" s="5"/>
      <c r="EK620" s="7"/>
      <c r="EL620"/>
      <c r="EM620" s="5"/>
      <c r="EN620" s="7"/>
      <c r="EO620"/>
    </row>
    <row r="621" spans="18:145" ht="13.5">
      <c r="R621" s="10"/>
      <c r="S621"/>
      <c r="U621" s="5"/>
      <c r="V621" s="10"/>
      <c r="W621"/>
      <c r="Y621" s="5"/>
      <c r="Z621" s="10"/>
      <c r="AA621"/>
      <c r="AC621" s="5"/>
      <c r="AD621" s="7"/>
      <c r="AE621"/>
      <c r="AH621" s="5"/>
      <c r="AI621" s="7"/>
      <c r="AJ621"/>
      <c r="AK621" s="5"/>
      <c r="AL621" s="7"/>
      <c r="AM621"/>
      <c r="AO621" s="5"/>
      <c r="AP621" s="7"/>
      <c r="AQ621"/>
      <c r="BD621" s="5"/>
      <c r="BE621" s="7"/>
      <c r="BF621"/>
      <c r="BG621" s="5"/>
      <c r="BH621" s="7"/>
      <c r="BI621"/>
      <c r="BJ621" s="5"/>
      <c r="BK621" s="7"/>
      <c r="BL621"/>
      <c r="BQ621" s="5"/>
      <c r="BR621" s="7"/>
      <c r="BS621"/>
      <c r="BT621" s="5"/>
      <c r="BU621" s="7"/>
      <c r="BV621"/>
      <c r="BW621" s="5"/>
      <c r="BX621" s="7"/>
      <c r="BY621"/>
      <c r="CD621" s="5"/>
      <c r="CE621" s="7"/>
      <c r="CF621"/>
      <c r="CG621" s="5"/>
      <c r="CH621" s="5"/>
      <c r="CI621" s="7"/>
      <c r="CJ621"/>
      <c r="CK621" s="5"/>
      <c r="CL621" s="7"/>
      <c r="CM621"/>
      <c r="CN621" s="5"/>
      <c r="CO621" s="5"/>
      <c r="CP621" s="7"/>
      <c r="CQ621"/>
      <c r="CR621" s="5"/>
      <c r="CS621" s="7"/>
      <c r="CT621"/>
      <c r="CU621" s="5"/>
      <c r="CV621" s="7"/>
      <c r="CW621"/>
      <c r="CX621" s="5"/>
      <c r="CY621" s="7"/>
      <c r="CZ621"/>
      <c r="DA621" s="5"/>
      <c r="DB621" s="5"/>
      <c r="DC621" s="7"/>
      <c r="DD621"/>
      <c r="DE621" s="5"/>
      <c r="DF621" s="7"/>
      <c r="DG621"/>
      <c r="DH621" s="5"/>
      <c r="DI621" s="5"/>
      <c r="DJ621" s="7"/>
      <c r="DK621"/>
      <c r="DL621" s="5"/>
      <c r="DM621" s="5"/>
      <c r="DN621" s="7"/>
      <c r="DO621"/>
      <c r="DP621" s="5"/>
      <c r="DQ621" s="7"/>
      <c r="DR621"/>
      <c r="DS621" s="5"/>
      <c r="DT621" s="7"/>
      <c r="DU621"/>
      <c r="DV621" s="5"/>
      <c r="DW621" s="7"/>
      <c r="DX621"/>
      <c r="DY621" s="5"/>
      <c r="DZ621" s="7"/>
      <c r="EA621"/>
      <c r="EB621" s="5"/>
      <c r="EC621" s="5"/>
      <c r="ED621" s="7"/>
      <c r="EE621"/>
      <c r="EF621" s="5"/>
      <c r="EG621" s="7"/>
      <c r="EH621"/>
      <c r="EI621" s="5"/>
      <c r="EJ621" s="5"/>
      <c r="EK621" s="7"/>
      <c r="EL621"/>
      <c r="EM621" s="5"/>
      <c r="EN621" s="7"/>
      <c r="EO621"/>
    </row>
    <row r="622" spans="18:145" ht="13.5">
      <c r="R622" s="10"/>
      <c r="S622"/>
      <c r="U622" s="5"/>
      <c r="V622" s="10"/>
      <c r="W622"/>
      <c r="Y622" s="5"/>
      <c r="Z622" s="10"/>
      <c r="AA622"/>
      <c r="AC622" s="5"/>
      <c r="AD622" s="7"/>
      <c r="AE622"/>
      <c r="AH622" s="5"/>
      <c r="AI622" s="7"/>
      <c r="AJ622"/>
      <c r="AK622" s="5"/>
      <c r="AL622" s="7"/>
      <c r="AM622"/>
      <c r="AO622" s="5"/>
      <c r="AP622" s="7"/>
      <c r="AQ622"/>
      <c r="BD622" s="5"/>
      <c r="BE622" s="7"/>
      <c r="BF622"/>
      <c r="BG622" s="5"/>
      <c r="BH622" s="7"/>
      <c r="BI622"/>
      <c r="BJ622" s="5"/>
      <c r="BK622" s="7"/>
      <c r="BL622"/>
      <c r="BQ622" s="5"/>
      <c r="BR622" s="7"/>
      <c r="BS622"/>
      <c r="BT622" s="5"/>
      <c r="BU622" s="7"/>
      <c r="BV622"/>
      <c r="BW622" s="5"/>
      <c r="BX622" s="7"/>
      <c r="BY622"/>
      <c r="CD622" s="5"/>
      <c r="CE622" s="7"/>
      <c r="CF622"/>
      <c r="CG622" s="5"/>
      <c r="CH622" s="5"/>
      <c r="CI622" s="7"/>
      <c r="CJ622"/>
      <c r="CK622" s="5"/>
      <c r="CL622" s="7"/>
      <c r="CM622"/>
      <c r="CN622" s="5"/>
      <c r="CO622" s="5"/>
      <c r="CP622" s="7"/>
      <c r="CQ622"/>
      <c r="CR622" s="5"/>
      <c r="CS622" s="7"/>
      <c r="CT622"/>
      <c r="CU622" s="5"/>
      <c r="CV622" s="7"/>
      <c r="CW622"/>
      <c r="CX622" s="5"/>
      <c r="CY622" s="7"/>
      <c r="CZ622"/>
      <c r="DA622" s="5"/>
      <c r="DB622" s="5"/>
      <c r="DC622" s="7"/>
      <c r="DD622"/>
      <c r="DE622" s="5"/>
      <c r="DF622" s="7"/>
      <c r="DG622"/>
      <c r="DH622" s="5"/>
      <c r="DI622" s="5"/>
      <c r="DJ622" s="7"/>
      <c r="DK622"/>
      <c r="DL622" s="5"/>
      <c r="DM622" s="5"/>
      <c r="DN622" s="7"/>
      <c r="DO622"/>
      <c r="DP622" s="5"/>
      <c r="DQ622" s="7"/>
      <c r="DR622"/>
      <c r="DS622" s="5"/>
      <c r="DT622" s="7"/>
      <c r="DU622"/>
      <c r="DV622" s="5"/>
      <c r="DW622" s="7"/>
      <c r="DX622"/>
      <c r="DY622" s="5"/>
      <c r="DZ622" s="7"/>
      <c r="EA622"/>
      <c r="EB622" s="5"/>
      <c r="EC622" s="5"/>
      <c r="ED622" s="7"/>
      <c r="EE622"/>
      <c r="EF622" s="5"/>
      <c r="EG622" s="7"/>
      <c r="EH622"/>
      <c r="EI622" s="5"/>
      <c r="EJ622" s="5"/>
      <c r="EK622" s="7"/>
      <c r="EL622"/>
      <c r="EM622" s="5"/>
      <c r="EN622" s="7"/>
      <c r="EO622"/>
    </row>
    <row r="623" spans="18:145" ht="13.5">
      <c r="R623" s="10"/>
      <c r="S623"/>
      <c r="U623" s="5"/>
      <c r="V623" s="10"/>
      <c r="W623"/>
      <c r="Y623" s="5"/>
      <c r="Z623" s="10"/>
      <c r="AA623"/>
      <c r="AC623" s="5"/>
      <c r="AD623" s="7"/>
      <c r="AE623"/>
      <c r="AH623" s="5"/>
      <c r="AI623" s="7"/>
      <c r="AJ623"/>
      <c r="AK623" s="5"/>
      <c r="AL623" s="7"/>
      <c r="AM623"/>
      <c r="AO623" s="5"/>
      <c r="AP623" s="7"/>
      <c r="AQ623"/>
      <c r="BD623" s="5"/>
      <c r="BE623" s="7"/>
      <c r="BF623"/>
      <c r="BG623" s="5"/>
      <c r="BH623" s="7"/>
      <c r="BI623"/>
      <c r="BJ623" s="5"/>
      <c r="BK623" s="7"/>
      <c r="BL623"/>
      <c r="BQ623" s="5"/>
      <c r="BR623" s="7"/>
      <c r="BS623"/>
      <c r="BT623" s="5"/>
      <c r="BU623" s="7"/>
      <c r="BV623"/>
      <c r="BW623" s="5"/>
      <c r="BX623" s="7"/>
      <c r="BY623"/>
      <c r="CD623" s="5"/>
      <c r="CE623" s="7"/>
      <c r="CF623"/>
      <c r="CG623" s="5"/>
      <c r="CH623" s="5"/>
      <c r="CI623" s="7"/>
      <c r="CJ623"/>
      <c r="CK623" s="5"/>
      <c r="CL623" s="7"/>
      <c r="CM623"/>
      <c r="CN623" s="5"/>
      <c r="CO623" s="5"/>
      <c r="CP623" s="7"/>
      <c r="CQ623"/>
      <c r="CR623" s="5"/>
      <c r="CS623" s="7"/>
      <c r="CT623"/>
      <c r="CU623" s="5"/>
      <c r="CV623" s="7"/>
      <c r="CW623"/>
      <c r="CX623" s="5"/>
      <c r="CY623" s="7"/>
      <c r="CZ623"/>
      <c r="DA623" s="5"/>
      <c r="DB623" s="5"/>
      <c r="DC623" s="7"/>
      <c r="DD623"/>
      <c r="DE623" s="5"/>
      <c r="DF623" s="7"/>
      <c r="DG623"/>
      <c r="DH623" s="5"/>
      <c r="DI623" s="5"/>
      <c r="DJ623" s="7"/>
      <c r="DK623"/>
      <c r="DL623" s="5"/>
      <c r="DM623" s="5"/>
      <c r="DN623" s="7"/>
      <c r="DO623"/>
      <c r="DP623" s="5"/>
      <c r="DQ623" s="7"/>
      <c r="DR623"/>
      <c r="DS623" s="5"/>
      <c r="DT623" s="7"/>
      <c r="DU623"/>
      <c r="DV623" s="5"/>
      <c r="DW623" s="7"/>
      <c r="DX623"/>
      <c r="DY623" s="5"/>
      <c r="DZ623" s="7"/>
      <c r="EA623"/>
      <c r="EB623" s="5"/>
      <c r="EC623" s="5"/>
      <c r="ED623" s="7"/>
      <c r="EE623"/>
      <c r="EF623" s="5"/>
      <c r="EG623" s="7"/>
      <c r="EH623"/>
      <c r="EI623" s="5"/>
      <c r="EJ623" s="5"/>
      <c r="EK623" s="7"/>
      <c r="EL623"/>
      <c r="EM623" s="5"/>
      <c r="EN623" s="7"/>
      <c r="EO623"/>
    </row>
    <row r="624" spans="18:145" ht="13.5">
      <c r="R624" s="10"/>
      <c r="S624"/>
      <c r="U624" s="5"/>
      <c r="V624" s="10"/>
      <c r="W624"/>
      <c r="Y624" s="5"/>
      <c r="Z624" s="10"/>
      <c r="AA624"/>
      <c r="AC624" s="5"/>
      <c r="AD624" s="7"/>
      <c r="AE624"/>
      <c r="AH624" s="5"/>
      <c r="AI624" s="7"/>
      <c r="AJ624"/>
      <c r="AK624" s="5"/>
      <c r="AL624" s="7"/>
      <c r="AM624"/>
      <c r="AO624" s="5"/>
      <c r="AP624" s="7"/>
      <c r="AQ624"/>
      <c r="BD624" s="5"/>
      <c r="BE624" s="7"/>
      <c r="BF624"/>
      <c r="BG624" s="5"/>
      <c r="BH624" s="7"/>
      <c r="BI624"/>
      <c r="BJ624" s="5"/>
      <c r="BK624" s="7"/>
      <c r="BL624"/>
      <c r="BQ624" s="5"/>
      <c r="BR624" s="7"/>
      <c r="BS624"/>
      <c r="BT624" s="5"/>
      <c r="BU624" s="7"/>
      <c r="BV624"/>
      <c r="BW624" s="5"/>
      <c r="BX624" s="7"/>
      <c r="BY624"/>
      <c r="CD624" s="5"/>
      <c r="CE624" s="7"/>
      <c r="CF624"/>
      <c r="CG624" s="5"/>
      <c r="CH624" s="5"/>
      <c r="CI624" s="7"/>
      <c r="CJ624"/>
      <c r="CK624" s="5"/>
      <c r="CL624" s="7"/>
      <c r="CM624"/>
      <c r="CN624" s="5"/>
      <c r="CO624" s="5"/>
      <c r="CP624" s="7"/>
      <c r="CQ624"/>
      <c r="CR624" s="5"/>
      <c r="CS624" s="7"/>
      <c r="CT624"/>
      <c r="CU624" s="5"/>
      <c r="CV624" s="7"/>
      <c r="CW624"/>
      <c r="CX624" s="5"/>
      <c r="CY624" s="7"/>
      <c r="CZ624"/>
      <c r="DA624" s="5"/>
      <c r="DB624" s="5"/>
      <c r="DC624" s="7"/>
      <c r="DD624"/>
      <c r="DE624" s="5"/>
      <c r="DF624" s="7"/>
      <c r="DG624"/>
      <c r="DH624" s="5"/>
      <c r="DI624" s="5"/>
      <c r="DJ624" s="7"/>
      <c r="DK624"/>
      <c r="DL624" s="5"/>
      <c r="DM624" s="5"/>
      <c r="DN624" s="7"/>
      <c r="DO624"/>
      <c r="DP624" s="5"/>
      <c r="DQ624" s="7"/>
      <c r="DR624"/>
      <c r="DS624" s="5"/>
      <c r="DT624" s="7"/>
      <c r="DU624"/>
      <c r="DV624" s="5"/>
      <c r="DW624" s="7"/>
      <c r="DX624"/>
      <c r="DY624" s="5"/>
      <c r="DZ624" s="7"/>
      <c r="EA624"/>
      <c r="EB624" s="5"/>
      <c r="EC624" s="5"/>
      <c r="ED624" s="7"/>
      <c r="EE624"/>
      <c r="EF624" s="5"/>
      <c r="EG624" s="7"/>
      <c r="EH624"/>
      <c r="EI624" s="5"/>
      <c r="EJ624" s="5"/>
      <c r="EK624" s="7"/>
      <c r="EL624"/>
      <c r="EM624" s="5"/>
      <c r="EN624" s="7"/>
      <c r="EO624"/>
    </row>
    <row r="625" spans="18:145" ht="13.5">
      <c r="R625" s="10"/>
      <c r="S625"/>
      <c r="U625" s="5"/>
      <c r="V625" s="10"/>
      <c r="W625"/>
      <c r="Y625" s="5"/>
      <c r="Z625" s="10"/>
      <c r="AA625"/>
      <c r="AC625" s="5"/>
      <c r="AD625" s="7"/>
      <c r="AE625"/>
      <c r="AH625" s="5"/>
      <c r="AI625" s="7"/>
      <c r="AJ625"/>
      <c r="AK625" s="5"/>
      <c r="AL625" s="7"/>
      <c r="AM625"/>
      <c r="AO625" s="5"/>
      <c r="AP625" s="7"/>
      <c r="AQ625"/>
      <c r="BD625" s="5"/>
      <c r="BE625" s="7"/>
      <c r="BF625"/>
      <c r="BG625" s="5"/>
      <c r="BH625" s="7"/>
      <c r="BI625"/>
      <c r="BJ625" s="5"/>
      <c r="BK625" s="7"/>
      <c r="BL625"/>
      <c r="BQ625" s="5"/>
      <c r="BR625" s="7"/>
      <c r="BS625"/>
      <c r="BT625" s="5"/>
      <c r="BU625" s="7"/>
      <c r="BV625"/>
      <c r="BW625" s="5"/>
      <c r="BX625" s="7"/>
      <c r="BY625"/>
      <c r="CD625" s="5"/>
      <c r="CE625" s="7"/>
      <c r="CF625"/>
      <c r="CG625" s="5"/>
      <c r="CH625" s="5"/>
      <c r="CI625" s="7"/>
      <c r="CJ625"/>
      <c r="CK625" s="5"/>
      <c r="CL625" s="7"/>
      <c r="CM625"/>
      <c r="CN625" s="5"/>
      <c r="CO625" s="5"/>
      <c r="CP625" s="7"/>
      <c r="CQ625"/>
      <c r="CR625" s="5"/>
      <c r="CS625" s="7"/>
      <c r="CT625"/>
      <c r="CU625" s="5"/>
      <c r="CV625" s="7"/>
      <c r="CW625"/>
      <c r="CX625" s="5"/>
      <c r="CY625" s="7"/>
      <c r="CZ625"/>
      <c r="DA625" s="5"/>
      <c r="DB625" s="5"/>
      <c r="DC625" s="7"/>
      <c r="DD625"/>
      <c r="DE625" s="5"/>
      <c r="DF625" s="7"/>
      <c r="DG625"/>
      <c r="DH625" s="5"/>
      <c r="DI625" s="5"/>
      <c r="DJ625" s="7"/>
      <c r="DK625"/>
      <c r="DL625" s="5"/>
      <c r="DM625" s="5"/>
      <c r="DN625" s="7"/>
      <c r="DO625"/>
      <c r="DP625" s="5"/>
      <c r="DQ625" s="7"/>
      <c r="DR625"/>
      <c r="DS625" s="5"/>
      <c r="DT625" s="7"/>
      <c r="DU625"/>
      <c r="DV625" s="5"/>
      <c r="DW625" s="7"/>
      <c r="DX625"/>
      <c r="DY625" s="5"/>
      <c r="DZ625" s="7"/>
      <c r="EA625"/>
      <c r="EB625" s="5"/>
      <c r="EC625" s="5"/>
      <c r="ED625" s="7"/>
      <c r="EE625"/>
      <c r="EF625" s="5"/>
      <c r="EG625" s="7"/>
      <c r="EH625"/>
      <c r="EI625" s="5"/>
      <c r="EJ625" s="5"/>
      <c r="EK625" s="7"/>
      <c r="EL625"/>
      <c r="EM625" s="5"/>
      <c r="EN625" s="7"/>
      <c r="EO625"/>
    </row>
    <row r="626" spans="18:145" ht="13.5">
      <c r="R626" s="10"/>
      <c r="S626"/>
      <c r="U626" s="5"/>
      <c r="V626" s="10"/>
      <c r="W626"/>
      <c r="Y626" s="5"/>
      <c r="Z626" s="10"/>
      <c r="AA626"/>
      <c r="AC626" s="5"/>
      <c r="AD626" s="7"/>
      <c r="AE626"/>
      <c r="AH626" s="5"/>
      <c r="AI626" s="7"/>
      <c r="AJ626"/>
      <c r="AK626" s="5"/>
      <c r="AL626" s="7"/>
      <c r="AM626"/>
      <c r="AO626" s="5"/>
      <c r="AP626" s="7"/>
      <c r="AQ626"/>
      <c r="BD626" s="5"/>
      <c r="BE626" s="7"/>
      <c r="BF626"/>
      <c r="BG626" s="5"/>
      <c r="BH626" s="7"/>
      <c r="BI626"/>
      <c r="BJ626" s="5"/>
      <c r="BK626" s="7"/>
      <c r="BL626"/>
      <c r="BQ626" s="5"/>
      <c r="BR626" s="7"/>
      <c r="BS626"/>
      <c r="BT626" s="5"/>
      <c r="BU626" s="7"/>
      <c r="BV626"/>
      <c r="BW626" s="5"/>
      <c r="BX626" s="7"/>
      <c r="BY626"/>
      <c r="CD626" s="5"/>
      <c r="CE626" s="7"/>
      <c r="CF626"/>
      <c r="CG626" s="5"/>
      <c r="CH626" s="5"/>
      <c r="CI626" s="7"/>
      <c r="CJ626"/>
      <c r="CK626" s="5"/>
      <c r="CL626" s="7"/>
      <c r="CM626"/>
      <c r="CN626" s="5"/>
      <c r="CO626" s="5"/>
      <c r="CP626" s="7"/>
      <c r="CQ626"/>
      <c r="CR626" s="5"/>
      <c r="CS626" s="7"/>
      <c r="CT626"/>
      <c r="CU626" s="5"/>
      <c r="CV626" s="7"/>
      <c r="CW626"/>
      <c r="CX626" s="5"/>
      <c r="CY626" s="7"/>
      <c r="CZ626"/>
      <c r="DA626" s="5"/>
      <c r="DB626" s="5"/>
      <c r="DC626" s="7"/>
      <c r="DD626"/>
      <c r="DE626" s="5"/>
      <c r="DF626" s="7"/>
      <c r="DG626"/>
      <c r="DH626" s="5"/>
      <c r="DI626" s="5"/>
      <c r="DJ626" s="7"/>
      <c r="DK626"/>
      <c r="DL626" s="5"/>
      <c r="DM626" s="5"/>
      <c r="DN626" s="7"/>
      <c r="DO626"/>
      <c r="DP626" s="5"/>
      <c r="DQ626" s="7"/>
      <c r="DR626"/>
      <c r="DS626" s="5"/>
      <c r="DT626" s="7"/>
      <c r="DU626"/>
      <c r="DV626" s="5"/>
      <c r="DW626" s="7"/>
      <c r="DX626"/>
      <c r="DY626" s="5"/>
      <c r="DZ626" s="7"/>
      <c r="EA626"/>
      <c r="EB626" s="5"/>
      <c r="EC626" s="5"/>
      <c r="ED626" s="7"/>
      <c r="EE626"/>
      <c r="EF626" s="5"/>
      <c r="EG626" s="7"/>
      <c r="EH626"/>
      <c r="EI626" s="5"/>
      <c r="EJ626" s="5"/>
      <c r="EK626" s="7"/>
      <c r="EL626"/>
      <c r="EM626" s="5"/>
      <c r="EN626" s="7"/>
      <c r="EO626"/>
    </row>
    <row r="627" spans="18:145" ht="13.5">
      <c r="R627" s="10"/>
      <c r="S627"/>
      <c r="U627" s="5"/>
      <c r="V627" s="10"/>
      <c r="W627"/>
      <c r="Y627" s="5"/>
      <c r="Z627" s="10"/>
      <c r="AA627"/>
      <c r="AC627" s="5"/>
      <c r="AD627" s="7"/>
      <c r="AE627"/>
      <c r="AH627" s="5"/>
      <c r="AI627" s="7"/>
      <c r="AJ627"/>
      <c r="AK627" s="5"/>
      <c r="AL627" s="7"/>
      <c r="AM627"/>
      <c r="AO627" s="5"/>
      <c r="AP627" s="7"/>
      <c r="AQ627"/>
      <c r="BD627" s="5"/>
      <c r="BE627" s="7"/>
      <c r="BF627"/>
      <c r="BG627" s="5"/>
      <c r="BH627" s="7"/>
      <c r="BI627"/>
      <c r="BJ627" s="5"/>
      <c r="BK627" s="7"/>
      <c r="BL627"/>
      <c r="BQ627" s="5"/>
      <c r="BR627" s="7"/>
      <c r="BS627"/>
      <c r="BT627" s="5"/>
      <c r="BU627" s="7"/>
      <c r="BV627"/>
      <c r="BW627" s="5"/>
      <c r="BX627" s="7"/>
      <c r="BY627"/>
      <c r="CD627" s="5"/>
      <c r="CE627" s="7"/>
      <c r="CF627"/>
      <c r="CG627" s="5"/>
      <c r="CH627" s="5"/>
      <c r="CI627" s="7"/>
      <c r="CJ627"/>
      <c r="CK627" s="5"/>
      <c r="CL627" s="7"/>
      <c r="CM627"/>
      <c r="CN627" s="5"/>
      <c r="CO627" s="5"/>
      <c r="CP627" s="7"/>
      <c r="CQ627"/>
      <c r="CR627" s="5"/>
      <c r="CS627" s="7"/>
      <c r="CT627"/>
      <c r="CU627" s="5"/>
      <c r="CV627" s="7"/>
      <c r="CW627"/>
      <c r="CX627" s="5"/>
      <c r="CY627" s="7"/>
      <c r="CZ627"/>
      <c r="DA627" s="5"/>
      <c r="DB627" s="5"/>
      <c r="DC627" s="7"/>
      <c r="DD627"/>
      <c r="DE627" s="5"/>
      <c r="DF627" s="7"/>
      <c r="DG627"/>
      <c r="DH627" s="5"/>
      <c r="DI627" s="5"/>
      <c r="DJ627" s="7"/>
      <c r="DK627"/>
      <c r="DL627" s="5"/>
      <c r="DM627" s="5"/>
      <c r="DN627" s="7"/>
      <c r="DO627"/>
      <c r="DP627" s="5"/>
      <c r="DQ627" s="7"/>
      <c r="DR627"/>
      <c r="DS627" s="5"/>
      <c r="DT627" s="7"/>
      <c r="DU627"/>
      <c r="DV627" s="5"/>
      <c r="DW627" s="7"/>
      <c r="DX627"/>
      <c r="DY627" s="5"/>
      <c r="DZ627" s="7"/>
      <c r="EA627"/>
      <c r="EB627" s="5"/>
      <c r="EC627" s="5"/>
      <c r="ED627" s="7"/>
      <c r="EE627"/>
      <c r="EF627" s="5"/>
      <c r="EG627" s="7"/>
      <c r="EH627"/>
      <c r="EI627" s="5"/>
      <c r="EJ627" s="5"/>
      <c r="EK627" s="7"/>
      <c r="EL627"/>
      <c r="EM627" s="5"/>
      <c r="EN627" s="7"/>
      <c r="EO627"/>
    </row>
    <row r="628" spans="18:145" ht="13.5">
      <c r="R628" s="10"/>
      <c r="S628"/>
      <c r="U628" s="5"/>
      <c r="V628" s="10"/>
      <c r="W628"/>
      <c r="Y628" s="5"/>
      <c r="Z628" s="10"/>
      <c r="AA628"/>
      <c r="AC628" s="5"/>
      <c r="AD628" s="7"/>
      <c r="AE628"/>
      <c r="AH628" s="5"/>
      <c r="AI628" s="7"/>
      <c r="AJ628"/>
      <c r="AK628" s="5"/>
      <c r="AL628" s="7"/>
      <c r="AM628"/>
      <c r="AO628" s="5"/>
      <c r="AP628" s="7"/>
      <c r="AQ628"/>
      <c r="BD628" s="5"/>
      <c r="BE628" s="7"/>
      <c r="BF628"/>
      <c r="BG628" s="5"/>
      <c r="BH628" s="7"/>
      <c r="BI628"/>
      <c r="BJ628" s="5"/>
      <c r="BK628" s="7"/>
      <c r="BL628"/>
      <c r="BQ628" s="5"/>
      <c r="BR628" s="7"/>
      <c r="BS628"/>
      <c r="BT628" s="5"/>
      <c r="BU628" s="7"/>
      <c r="BV628"/>
      <c r="BW628" s="5"/>
      <c r="BX628" s="7"/>
      <c r="BY628"/>
      <c r="CD628" s="5"/>
      <c r="CE628" s="7"/>
      <c r="CF628"/>
      <c r="CG628" s="5"/>
      <c r="CH628" s="5"/>
      <c r="CI628" s="7"/>
      <c r="CJ628"/>
      <c r="CK628" s="5"/>
      <c r="CL628" s="7"/>
      <c r="CM628"/>
      <c r="CN628" s="5"/>
      <c r="CO628" s="5"/>
      <c r="CP628" s="7"/>
      <c r="CQ628"/>
      <c r="CR628" s="5"/>
      <c r="CS628" s="7"/>
      <c r="CT628"/>
      <c r="CU628" s="5"/>
      <c r="CV628" s="7"/>
      <c r="CW628"/>
      <c r="CX628" s="5"/>
      <c r="CY628" s="7"/>
      <c r="CZ628"/>
      <c r="DA628" s="5"/>
      <c r="DB628" s="5"/>
      <c r="DC628" s="7"/>
      <c r="DD628"/>
      <c r="DE628" s="5"/>
      <c r="DF628" s="7"/>
      <c r="DG628"/>
      <c r="DH628" s="5"/>
      <c r="DI628" s="5"/>
      <c r="DJ628" s="7"/>
      <c r="DK628"/>
      <c r="DL628" s="5"/>
      <c r="DM628" s="5"/>
      <c r="DN628" s="7"/>
      <c r="DO628"/>
      <c r="DP628" s="5"/>
      <c r="DQ628" s="7"/>
      <c r="DR628"/>
      <c r="DS628" s="5"/>
      <c r="DT628" s="7"/>
      <c r="DU628"/>
      <c r="DV628" s="5"/>
      <c r="DW628" s="7"/>
      <c r="DX628"/>
      <c r="DY628" s="5"/>
      <c r="DZ628" s="7"/>
      <c r="EA628"/>
      <c r="EB628" s="5"/>
      <c r="EC628" s="5"/>
      <c r="ED628" s="7"/>
      <c r="EE628"/>
      <c r="EF628" s="5"/>
      <c r="EG628" s="7"/>
      <c r="EH628"/>
      <c r="EI628" s="5"/>
      <c r="EJ628" s="5"/>
      <c r="EK628" s="7"/>
      <c r="EL628"/>
      <c r="EM628" s="5"/>
      <c r="EN628" s="7"/>
      <c r="EO628"/>
    </row>
    <row r="629" spans="18:145" ht="13.5">
      <c r="R629" s="10"/>
      <c r="S629"/>
      <c r="U629" s="5"/>
      <c r="V629" s="10"/>
      <c r="W629"/>
      <c r="Y629" s="5"/>
      <c r="Z629" s="10"/>
      <c r="AA629"/>
      <c r="AC629" s="5"/>
      <c r="AD629" s="7"/>
      <c r="AE629"/>
      <c r="AH629" s="5"/>
      <c r="AI629" s="7"/>
      <c r="AJ629"/>
      <c r="AK629" s="5"/>
      <c r="AL629" s="7"/>
      <c r="AM629"/>
      <c r="AO629" s="5"/>
      <c r="AP629" s="7"/>
      <c r="AQ629"/>
      <c r="BD629" s="5"/>
      <c r="BE629" s="7"/>
      <c r="BF629"/>
      <c r="BG629" s="5"/>
      <c r="BH629" s="7"/>
      <c r="BI629"/>
      <c r="BJ629" s="5"/>
      <c r="BK629" s="7"/>
      <c r="BL629"/>
      <c r="BQ629" s="5"/>
      <c r="BR629" s="7"/>
      <c r="BS629"/>
      <c r="BT629" s="5"/>
      <c r="BU629" s="7"/>
      <c r="BV629"/>
      <c r="BW629" s="5"/>
      <c r="BX629" s="7"/>
      <c r="BY629"/>
      <c r="CD629" s="5"/>
      <c r="CE629" s="7"/>
      <c r="CF629"/>
      <c r="CG629" s="5"/>
      <c r="CH629" s="5"/>
      <c r="CI629" s="7"/>
      <c r="CJ629"/>
      <c r="CK629" s="5"/>
      <c r="CL629" s="7"/>
      <c r="CM629"/>
      <c r="CN629" s="5"/>
      <c r="CO629" s="5"/>
      <c r="CP629" s="7"/>
      <c r="CQ629"/>
      <c r="CR629" s="5"/>
      <c r="CS629" s="7"/>
      <c r="CT629"/>
      <c r="CU629" s="5"/>
      <c r="CV629" s="7"/>
      <c r="CW629"/>
      <c r="CX629" s="5"/>
      <c r="CY629" s="7"/>
      <c r="CZ629"/>
      <c r="DA629" s="5"/>
      <c r="DB629" s="5"/>
      <c r="DC629" s="7"/>
      <c r="DD629"/>
      <c r="DE629" s="5"/>
      <c r="DF629" s="7"/>
      <c r="DG629"/>
      <c r="DH629" s="5"/>
      <c r="DI629" s="5"/>
      <c r="DJ629" s="7"/>
      <c r="DK629"/>
      <c r="DL629" s="5"/>
      <c r="DM629" s="5"/>
      <c r="DN629" s="7"/>
      <c r="DO629"/>
      <c r="DP629" s="5"/>
      <c r="DQ629" s="7"/>
      <c r="DR629"/>
      <c r="DS629" s="5"/>
      <c r="DT629" s="7"/>
      <c r="DU629"/>
      <c r="DV629" s="5"/>
      <c r="DW629" s="7"/>
      <c r="DX629"/>
      <c r="DY629" s="5"/>
      <c r="DZ629" s="7"/>
      <c r="EA629"/>
      <c r="EB629" s="5"/>
      <c r="EC629" s="5"/>
      <c r="ED629" s="7"/>
      <c r="EE629"/>
      <c r="EF629" s="5"/>
      <c r="EG629" s="7"/>
      <c r="EH629"/>
      <c r="EI629" s="5"/>
      <c r="EJ629" s="5"/>
      <c r="EK629" s="7"/>
      <c r="EL629"/>
      <c r="EM629" s="5"/>
      <c r="EN629" s="7"/>
      <c r="EO629"/>
    </row>
    <row r="630" spans="18:145" ht="13.5">
      <c r="R630" s="10"/>
      <c r="S630"/>
      <c r="U630" s="5"/>
      <c r="V630" s="10"/>
      <c r="W630"/>
      <c r="Y630" s="5"/>
      <c r="Z630" s="10"/>
      <c r="AA630"/>
      <c r="AC630" s="5"/>
      <c r="AD630" s="7"/>
      <c r="AE630"/>
      <c r="AH630" s="5"/>
      <c r="AI630" s="7"/>
      <c r="AJ630"/>
      <c r="AK630" s="5"/>
      <c r="AL630" s="7"/>
      <c r="AM630"/>
      <c r="AO630" s="5"/>
      <c r="AP630" s="7"/>
      <c r="AQ630"/>
      <c r="BD630" s="5"/>
      <c r="BE630" s="7"/>
      <c r="BF630"/>
      <c r="BG630" s="5"/>
      <c r="BH630" s="7"/>
      <c r="BI630"/>
      <c r="BJ630" s="5"/>
      <c r="BK630" s="7"/>
      <c r="BL630"/>
      <c r="BQ630" s="5"/>
      <c r="BR630" s="7"/>
      <c r="BS630"/>
      <c r="BT630" s="5"/>
      <c r="BU630" s="7"/>
      <c r="BV630"/>
      <c r="BW630" s="5"/>
      <c r="BX630" s="7"/>
      <c r="BY630"/>
      <c r="CD630" s="5"/>
      <c r="CE630" s="7"/>
      <c r="CF630"/>
      <c r="CG630" s="5"/>
      <c r="CH630" s="5"/>
      <c r="CI630" s="7"/>
      <c r="CJ630"/>
      <c r="CK630" s="5"/>
      <c r="CL630" s="7"/>
      <c r="CM630"/>
      <c r="CN630" s="5"/>
      <c r="CO630" s="5"/>
      <c r="CP630" s="7"/>
      <c r="CQ630"/>
      <c r="CR630" s="5"/>
      <c r="CS630" s="7"/>
      <c r="CT630"/>
      <c r="CU630" s="5"/>
      <c r="CV630" s="7"/>
      <c r="CW630"/>
      <c r="CX630" s="5"/>
      <c r="CY630" s="7"/>
      <c r="CZ630"/>
      <c r="DA630" s="5"/>
      <c r="DB630" s="5"/>
      <c r="DC630" s="7"/>
      <c r="DD630"/>
      <c r="DE630" s="5"/>
      <c r="DF630" s="7"/>
      <c r="DG630"/>
      <c r="DH630" s="5"/>
      <c r="DI630" s="5"/>
      <c r="DJ630" s="7"/>
      <c r="DK630"/>
      <c r="DL630" s="5"/>
      <c r="DM630" s="5"/>
      <c r="DN630" s="7"/>
      <c r="DO630"/>
      <c r="DP630" s="5"/>
      <c r="DQ630" s="7"/>
      <c r="DR630"/>
      <c r="DS630" s="5"/>
      <c r="DT630" s="7"/>
      <c r="DU630"/>
      <c r="DV630" s="5"/>
      <c r="DW630" s="7"/>
      <c r="DX630"/>
      <c r="DY630" s="5"/>
      <c r="DZ630" s="7"/>
      <c r="EA630"/>
      <c r="EB630" s="5"/>
      <c r="EC630" s="5"/>
      <c r="ED630" s="7"/>
      <c r="EE630"/>
      <c r="EF630" s="5"/>
      <c r="EG630" s="7"/>
      <c r="EH630"/>
      <c r="EI630" s="5"/>
      <c r="EJ630" s="5"/>
      <c r="EK630" s="7"/>
      <c r="EL630"/>
      <c r="EM630" s="5"/>
      <c r="EN630" s="7"/>
      <c r="EO630"/>
    </row>
    <row r="631" spans="18:145" ht="13.5">
      <c r="R631" s="10"/>
      <c r="S631"/>
      <c r="U631" s="5"/>
      <c r="V631" s="10"/>
      <c r="W631"/>
      <c r="Y631" s="5"/>
      <c r="Z631" s="10"/>
      <c r="AA631"/>
      <c r="AC631" s="5"/>
      <c r="AD631" s="7"/>
      <c r="AE631"/>
      <c r="AH631" s="5"/>
      <c r="AI631" s="7"/>
      <c r="AJ631"/>
      <c r="AK631" s="5"/>
      <c r="AL631" s="7"/>
      <c r="AM631"/>
      <c r="AO631" s="5"/>
      <c r="AP631" s="7"/>
      <c r="AQ631"/>
      <c r="BD631" s="5"/>
      <c r="BE631" s="7"/>
      <c r="BF631"/>
      <c r="BG631" s="5"/>
      <c r="BH631" s="7"/>
      <c r="BI631"/>
      <c r="BJ631" s="5"/>
      <c r="BK631" s="7"/>
      <c r="BL631"/>
      <c r="BQ631" s="5"/>
      <c r="BR631" s="7"/>
      <c r="BS631"/>
      <c r="BT631" s="5"/>
      <c r="BU631" s="7"/>
      <c r="BV631"/>
      <c r="BW631" s="5"/>
      <c r="BX631" s="7"/>
      <c r="BY631"/>
      <c r="CD631" s="5"/>
      <c r="CE631" s="7"/>
      <c r="CF631"/>
      <c r="CG631" s="5"/>
      <c r="CH631" s="5"/>
      <c r="CI631" s="7"/>
      <c r="CJ631"/>
      <c r="CK631" s="5"/>
      <c r="CL631" s="7"/>
      <c r="CM631"/>
      <c r="CN631" s="5"/>
      <c r="CO631" s="5"/>
      <c r="CP631" s="7"/>
      <c r="CQ631"/>
      <c r="CR631" s="5"/>
      <c r="CS631" s="7"/>
      <c r="CT631"/>
      <c r="CU631" s="5"/>
      <c r="CV631" s="7"/>
      <c r="CW631"/>
      <c r="CX631" s="5"/>
      <c r="CY631" s="7"/>
      <c r="CZ631"/>
      <c r="DA631" s="5"/>
      <c r="DB631" s="5"/>
      <c r="DC631" s="7"/>
      <c r="DD631"/>
      <c r="DE631" s="5"/>
      <c r="DF631" s="7"/>
      <c r="DG631"/>
      <c r="DH631" s="5"/>
      <c r="DI631" s="5"/>
      <c r="DJ631" s="7"/>
      <c r="DK631"/>
      <c r="DL631" s="5"/>
      <c r="DM631" s="5"/>
      <c r="DN631" s="7"/>
      <c r="DO631"/>
      <c r="DP631" s="5"/>
      <c r="DQ631" s="7"/>
      <c r="DR631"/>
      <c r="DS631" s="5"/>
      <c r="DT631" s="7"/>
      <c r="DU631"/>
      <c r="DV631" s="5"/>
      <c r="DW631" s="7"/>
      <c r="DX631"/>
      <c r="DY631" s="5"/>
      <c r="DZ631" s="7"/>
      <c r="EA631"/>
      <c r="EB631" s="5"/>
      <c r="EC631" s="5"/>
      <c r="ED631" s="7"/>
      <c r="EE631"/>
      <c r="EF631" s="5"/>
      <c r="EG631" s="7"/>
      <c r="EH631"/>
      <c r="EI631" s="5"/>
      <c r="EJ631" s="5"/>
      <c r="EK631" s="7"/>
      <c r="EL631"/>
      <c r="EM631" s="5"/>
      <c r="EN631" s="7"/>
      <c r="EO631"/>
    </row>
    <row r="632" spans="18:145" ht="13.5">
      <c r="R632" s="10"/>
      <c r="S632"/>
      <c r="U632" s="5"/>
      <c r="V632" s="10"/>
      <c r="W632"/>
      <c r="Y632" s="5"/>
      <c r="Z632" s="10"/>
      <c r="AA632"/>
      <c r="AC632" s="5"/>
      <c r="AD632" s="7"/>
      <c r="AE632"/>
      <c r="AH632" s="5"/>
      <c r="AI632" s="7"/>
      <c r="AJ632"/>
      <c r="AK632" s="5"/>
      <c r="AL632" s="7"/>
      <c r="AM632"/>
      <c r="AO632" s="5"/>
      <c r="AP632" s="7"/>
      <c r="AQ632"/>
      <c r="BD632" s="5"/>
      <c r="BE632" s="7"/>
      <c r="BF632"/>
      <c r="BG632" s="5"/>
      <c r="BH632" s="7"/>
      <c r="BI632"/>
      <c r="BJ632" s="5"/>
      <c r="BK632" s="7"/>
      <c r="BL632"/>
      <c r="BQ632" s="5"/>
      <c r="BR632" s="7"/>
      <c r="BS632"/>
      <c r="BT632" s="5"/>
      <c r="BU632" s="7"/>
      <c r="BV632"/>
      <c r="BW632" s="5"/>
      <c r="BX632" s="7"/>
      <c r="BY632"/>
      <c r="CD632" s="5"/>
      <c r="CE632" s="7"/>
      <c r="CF632"/>
      <c r="CG632" s="5"/>
      <c r="CH632" s="5"/>
      <c r="CI632" s="7"/>
      <c r="CJ632"/>
      <c r="CK632" s="5"/>
      <c r="CL632" s="7"/>
      <c r="CM632"/>
      <c r="CN632" s="5"/>
      <c r="CO632" s="5"/>
      <c r="CP632" s="7"/>
      <c r="CQ632"/>
      <c r="CR632" s="5"/>
      <c r="CS632" s="7"/>
      <c r="CT632"/>
      <c r="CU632" s="5"/>
      <c r="CV632" s="7"/>
      <c r="CW632"/>
      <c r="CX632" s="5"/>
      <c r="CY632" s="7"/>
      <c r="CZ632"/>
      <c r="DA632" s="5"/>
      <c r="DB632" s="5"/>
      <c r="DC632" s="7"/>
      <c r="DD632"/>
      <c r="DE632" s="5"/>
      <c r="DF632" s="7"/>
      <c r="DG632"/>
      <c r="DH632" s="5"/>
      <c r="DI632" s="5"/>
      <c r="DJ632" s="7"/>
      <c r="DK632"/>
      <c r="DL632" s="5"/>
      <c r="DM632" s="5"/>
      <c r="DN632" s="7"/>
      <c r="DO632"/>
      <c r="DP632" s="5"/>
      <c r="DQ632" s="7"/>
      <c r="DR632"/>
      <c r="DS632" s="5"/>
      <c r="DT632" s="7"/>
      <c r="DU632"/>
      <c r="DV632" s="5"/>
      <c r="DW632" s="7"/>
      <c r="DX632"/>
      <c r="DY632" s="5"/>
      <c r="DZ632" s="7"/>
      <c r="EA632"/>
      <c r="EB632" s="5"/>
      <c r="EC632" s="5"/>
      <c r="ED632" s="7"/>
      <c r="EE632"/>
      <c r="EF632" s="5"/>
      <c r="EG632" s="7"/>
      <c r="EH632"/>
      <c r="EI632" s="5"/>
      <c r="EJ632" s="5"/>
      <c r="EK632" s="7"/>
      <c r="EL632"/>
      <c r="EM632" s="5"/>
      <c r="EN632" s="7"/>
      <c r="EO632"/>
    </row>
    <row r="633" spans="18:145" ht="13.5">
      <c r="R633" s="10"/>
      <c r="S633"/>
      <c r="U633" s="5"/>
      <c r="V633" s="10"/>
      <c r="W633"/>
      <c r="Y633" s="5"/>
      <c r="Z633" s="10"/>
      <c r="AA633"/>
      <c r="AC633" s="5"/>
      <c r="AD633" s="7"/>
      <c r="AE633"/>
      <c r="AH633" s="5"/>
      <c r="AI633" s="7"/>
      <c r="AJ633"/>
      <c r="AK633" s="5"/>
      <c r="AL633" s="7"/>
      <c r="AM633"/>
      <c r="AO633" s="5"/>
      <c r="AP633" s="7"/>
      <c r="AQ633"/>
      <c r="BD633" s="5"/>
      <c r="BE633" s="7"/>
      <c r="BF633"/>
      <c r="BG633" s="5"/>
      <c r="BH633" s="7"/>
      <c r="BI633"/>
      <c r="BJ633" s="5"/>
      <c r="BK633" s="7"/>
      <c r="BL633"/>
      <c r="BQ633" s="5"/>
      <c r="BR633" s="7"/>
      <c r="BS633"/>
      <c r="BT633" s="5"/>
      <c r="BU633" s="7"/>
      <c r="BV633"/>
      <c r="BW633" s="5"/>
      <c r="BX633" s="7"/>
      <c r="BY633"/>
      <c r="CD633" s="5"/>
      <c r="CE633" s="7"/>
      <c r="CF633"/>
      <c r="CG633" s="5"/>
      <c r="CH633" s="5"/>
      <c r="CI633" s="7"/>
      <c r="CJ633"/>
      <c r="CK633" s="5"/>
      <c r="CL633" s="7"/>
      <c r="CM633"/>
      <c r="CN633" s="5"/>
      <c r="CO633" s="5"/>
      <c r="CP633" s="7"/>
      <c r="CQ633"/>
      <c r="CR633" s="5"/>
      <c r="CS633" s="7"/>
      <c r="CT633"/>
      <c r="CU633" s="5"/>
      <c r="CV633" s="7"/>
      <c r="CW633"/>
      <c r="CX633" s="5"/>
      <c r="CY633" s="7"/>
      <c r="CZ633"/>
      <c r="DA633" s="5"/>
      <c r="DB633" s="5"/>
      <c r="DC633" s="7"/>
      <c r="DD633"/>
      <c r="DE633" s="5"/>
      <c r="DF633" s="7"/>
      <c r="DG633"/>
      <c r="DH633" s="5"/>
      <c r="DI633" s="5"/>
      <c r="DJ633" s="7"/>
      <c r="DK633"/>
      <c r="DL633" s="5"/>
      <c r="DM633" s="5"/>
      <c r="DN633" s="7"/>
      <c r="DO633"/>
      <c r="DP633" s="5"/>
      <c r="DQ633" s="7"/>
      <c r="DR633"/>
      <c r="DS633" s="5"/>
      <c r="DT633" s="7"/>
      <c r="DU633"/>
      <c r="DV633" s="5"/>
      <c r="DW633" s="7"/>
      <c r="DX633"/>
      <c r="DY633" s="5"/>
      <c r="DZ633" s="7"/>
      <c r="EA633"/>
      <c r="EB633" s="5"/>
      <c r="EC633" s="5"/>
      <c r="ED633" s="7"/>
      <c r="EE633"/>
      <c r="EF633" s="5"/>
      <c r="EG633" s="7"/>
      <c r="EH633"/>
      <c r="EI633" s="5"/>
      <c r="EJ633" s="5"/>
      <c r="EK633" s="7"/>
      <c r="EL633"/>
      <c r="EM633" s="5"/>
      <c r="EN633" s="7"/>
      <c r="EO633"/>
    </row>
    <row r="634" spans="18:145" ht="13.5">
      <c r="R634" s="10"/>
      <c r="S634"/>
      <c r="U634" s="5"/>
      <c r="V634" s="10"/>
      <c r="W634"/>
      <c r="Y634" s="5"/>
      <c r="Z634" s="10"/>
      <c r="AA634"/>
      <c r="AC634" s="5"/>
      <c r="AD634" s="7"/>
      <c r="AE634"/>
      <c r="AH634" s="5"/>
      <c r="AI634" s="7"/>
      <c r="AJ634"/>
      <c r="AK634" s="5"/>
      <c r="AL634" s="7"/>
      <c r="AM634"/>
      <c r="AO634" s="5"/>
      <c r="AP634" s="7"/>
      <c r="AQ634"/>
      <c r="BD634" s="5"/>
      <c r="BE634" s="7"/>
      <c r="BF634"/>
      <c r="BG634" s="5"/>
      <c r="BH634" s="7"/>
      <c r="BI634"/>
      <c r="BJ634" s="5"/>
      <c r="BK634" s="7"/>
      <c r="BL634"/>
      <c r="BQ634" s="5"/>
      <c r="BR634" s="7"/>
      <c r="BS634"/>
      <c r="BT634" s="5"/>
      <c r="BU634" s="7"/>
      <c r="BV634"/>
      <c r="BW634" s="5"/>
      <c r="BX634" s="7"/>
      <c r="BY634"/>
      <c r="CD634" s="5"/>
      <c r="CE634" s="7"/>
      <c r="CF634"/>
      <c r="CG634" s="5"/>
      <c r="CH634" s="5"/>
      <c r="CI634" s="7"/>
      <c r="CJ634"/>
      <c r="CK634" s="5"/>
      <c r="CL634" s="7"/>
      <c r="CM634"/>
      <c r="CN634" s="5"/>
      <c r="CO634" s="5"/>
      <c r="CP634" s="7"/>
      <c r="CQ634"/>
      <c r="CR634" s="5"/>
      <c r="CS634" s="7"/>
      <c r="CT634"/>
      <c r="CU634" s="5"/>
      <c r="CV634" s="7"/>
      <c r="CW634"/>
      <c r="CX634" s="5"/>
      <c r="CY634" s="7"/>
      <c r="CZ634"/>
      <c r="DA634" s="5"/>
      <c r="DB634" s="5"/>
      <c r="DC634" s="7"/>
      <c r="DD634"/>
      <c r="DE634" s="5"/>
      <c r="DF634" s="7"/>
      <c r="DG634"/>
      <c r="DH634" s="5"/>
      <c r="DI634" s="5"/>
      <c r="DJ634" s="7"/>
      <c r="DK634"/>
      <c r="DL634" s="5"/>
      <c r="DM634" s="5"/>
      <c r="DN634" s="7"/>
      <c r="DO634"/>
      <c r="DP634" s="5"/>
      <c r="DQ634" s="7"/>
      <c r="DR634"/>
      <c r="DS634" s="5"/>
      <c r="DT634" s="7"/>
      <c r="DU634"/>
      <c r="DV634" s="5"/>
      <c r="DW634" s="7"/>
      <c r="DX634"/>
      <c r="DY634" s="5"/>
      <c r="DZ634" s="7"/>
      <c r="EA634"/>
      <c r="EB634" s="5"/>
      <c r="EC634" s="5"/>
      <c r="ED634" s="7"/>
      <c r="EE634"/>
      <c r="EF634" s="5"/>
      <c r="EG634" s="7"/>
      <c r="EH634"/>
      <c r="EI634" s="5"/>
      <c r="EJ634" s="5"/>
      <c r="EK634" s="7"/>
      <c r="EL634"/>
      <c r="EM634" s="5"/>
      <c r="EN634" s="7"/>
      <c r="EO634"/>
    </row>
    <row r="635" spans="18:145" ht="13.5">
      <c r="R635" s="10"/>
      <c r="S635"/>
      <c r="U635" s="5"/>
      <c r="V635" s="10"/>
      <c r="W635"/>
      <c r="Y635" s="5"/>
      <c r="Z635" s="10"/>
      <c r="AA635"/>
      <c r="AC635" s="5"/>
      <c r="AD635" s="7"/>
      <c r="AE635"/>
      <c r="AH635" s="5"/>
      <c r="AI635" s="7"/>
      <c r="AJ635"/>
      <c r="AK635" s="5"/>
      <c r="AL635" s="7"/>
      <c r="AM635"/>
      <c r="AO635" s="5"/>
      <c r="AP635" s="7"/>
      <c r="AQ635"/>
      <c r="BD635" s="5"/>
      <c r="BE635" s="7"/>
      <c r="BF635"/>
      <c r="BG635" s="5"/>
      <c r="BH635" s="7"/>
      <c r="BI635"/>
      <c r="BJ635" s="5"/>
      <c r="BK635" s="7"/>
      <c r="BL635"/>
      <c r="BQ635" s="5"/>
      <c r="BR635" s="7"/>
      <c r="BS635"/>
      <c r="BT635" s="5"/>
      <c r="BU635" s="7"/>
      <c r="BV635"/>
      <c r="BW635" s="5"/>
      <c r="BX635" s="7"/>
      <c r="BY635"/>
      <c r="CD635" s="5"/>
      <c r="CE635" s="7"/>
      <c r="CF635"/>
      <c r="CG635" s="5"/>
      <c r="CH635" s="5"/>
      <c r="CI635" s="7"/>
      <c r="CJ635"/>
      <c r="CK635" s="5"/>
      <c r="CL635" s="7"/>
      <c r="CM635"/>
      <c r="CN635" s="5"/>
      <c r="CO635" s="5"/>
      <c r="CP635" s="7"/>
      <c r="CQ635"/>
      <c r="CR635" s="5"/>
      <c r="CS635" s="7"/>
      <c r="CT635"/>
      <c r="CU635" s="5"/>
      <c r="CV635" s="7"/>
      <c r="CW635"/>
      <c r="CX635" s="5"/>
      <c r="CY635" s="7"/>
      <c r="CZ635"/>
      <c r="DA635" s="5"/>
      <c r="DB635" s="5"/>
      <c r="DC635" s="7"/>
      <c r="DD635"/>
      <c r="DE635" s="5"/>
      <c r="DF635" s="7"/>
      <c r="DG635"/>
      <c r="DH635" s="5"/>
      <c r="DI635" s="5"/>
      <c r="DJ635" s="7"/>
      <c r="DK635"/>
      <c r="DL635" s="5"/>
      <c r="DM635" s="5"/>
      <c r="DN635" s="7"/>
      <c r="DO635"/>
      <c r="DP635" s="5"/>
      <c r="DQ635" s="7"/>
      <c r="DR635"/>
      <c r="DS635" s="5"/>
      <c r="DT635" s="7"/>
      <c r="DU635"/>
      <c r="DV635" s="5"/>
      <c r="DW635" s="7"/>
      <c r="DX635"/>
      <c r="DY635" s="5"/>
      <c r="DZ635" s="7"/>
      <c r="EA635"/>
      <c r="EB635" s="5"/>
      <c r="EC635" s="5"/>
      <c r="ED635" s="7"/>
      <c r="EE635"/>
      <c r="EF635" s="5"/>
      <c r="EG635" s="7"/>
      <c r="EH635"/>
      <c r="EI635" s="5"/>
      <c r="EJ635" s="5"/>
      <c r="EK635" s="7"/>
      <c r="EL635"/>
      <c r="EM635" s="5"/>
      <c r="EN635" s="7"/>
      <c r="EO635"/>
    </row>
    <row r="636" spans="18:145" ht="13.5">
      <c r="R636" s="10"/>
      <c r="S636"/>
      <c r="U636" s="5"/>
      <c r="V636" s="10"/>
      <c r="W636"/>
      <c r="Y636" s="5"/>
      <c r="Z636" s="10"/>
      <c r="AA636"/>
      <c r="AC636" s="5"/>
      <c r="AD636" s="7"/>
      <c r="AE636"/>
      <c r="AH636" s="5"/>
      <c r="AI636" s="7"/>
      <c r="AJ636"/>
      <c r="AK636" s="5"/>
      <c r="AL636" s="7"/>
      <c r="AM636"/>
      <c r="AO636" s="5"/>
      <c r="AP636" s="7"/>
      <c r="AQ636"/>
      <c r="BD636" s="5"/>
      <c r="BE636" s="7"/>
      <c r="BF636"/>
      <c r="BG636" s="5"/>
      <c r="BH636" s="7"/>
      <c r="BI636"/>
      <c r="BJ636" s="5"/>
      <c r="BK636" s="7"/>
      <c r="BL636"/>
      <c r="BQ636" s="5"/>
      <c r="BR636" s="7"/>
      <c r="BS636"/>
      <c r="BT636" s="5"/>
      <c r="BU636" s="7"/>
      <c r="BV636"/>
      <c r="BW636" s="5"/>
      <c r="BX636" s="7"/>
      <c r="BY636"/>
      <c r="CD636" s="5"/>
      <c r="CE636" s="7"/>
      <c r="CF636"/>
      <c r="CG636" s="5"/>
      <c r="CH636" s="5"/>
      <c r="CI636" s="7"/>
      <c r="CJ636"/>
      <c r="CK636" s="5"/>
      <c r="CL636" s="7"/>
      <c r="CM636"/>
      <c r="CN636" s="5"/>
      <c r="CO636" s="5"/>
      <c r="CP636" s="7"/>
      <c r="CQ636"/>
      <c r="CR636" s="5"/>
      <c r="CS636" s="7"/>
      <c r="CT636"/>
      <c r="CU636" s="5"/>
      <c r="CV636" s="7"/>
      <c r="CW636"/>
      <c r="CX636" s="5"/>
      <c r="CY636" s="7"/>
      <c r="CZ636"/>
      <c r="DA636" s="5"/>
      <c r="DB636" s="5"/>
      <c r="DC636" s="7"/>
      <c r="DD636"/>
      <c r="DE636" s="5"/>
      <c r="DF636" s="7"/>
      <c r="DG636"/>
      <c r="DH636" s="5"/>
      <c r="DI636" s="5"/>
      <c r="DJ636" s="7"/>
      <c r="DK636"/>
      <c r="DL636" s="5"/>
      <c r="DM636" s="5"/>
      <c r="DN636" s="7"/>
      <c r="DO636"/>
      <c r="DP636" s="5"/>
      <c r="DQ636" s="7"/>
      <c r="DR636"/>
      <c r="DS636" s="5"/>
      <c r="DT636" s="7"/>
      <c r="DU636"/>
      <c r="DV636" s="5"/>
      <c r="DW636" s="7"/>
      <c r="DX636"/>
      <c r="DY636" s="5"/>
      <c r="DZ636" s="7"/>
      <c r="EA636"/>
      <c r="EB636" s="5"/>
      <c r="EC636" s="5"/>
      <c r="ED636" s="7"/>
      <c r="EE636"/>
      <c r="EF636" s="5"/>
      <c r="EG636" s="7"/>
      <c r="EH636"/>
      <c r="EI636" s="5"/>
      <c r="EJ636" s="5"/>
      <c r="EK636" s="7"/>
      <c r="EL636"/>
      <c r="EM636" s="5"/>
      <c r="EN636" s="7"/>
      <c r="EO636"/>
    </row>
    <row r="637" spans="18:145" ht="13.5">
      <c r="R637" s="10"/>
      <c r="S637"/>
      <c r="U637" s="5"/>
      <c r="V637" s="10"/>
      <c r="W637"/>
      <c r="Y637" s="5"/>
      <c r="Z637" s="10"/>
      <c r="AA637"/>
      <c r="AC637" s="5"/>
      <c r="AD637" s="7"/>
      <c r="AE637"/>
      <c r="AH637" s="5"/>
      <c r="AI637" s="7"/>
      <c r="AJ637"/>
      <c r="AK637" s="5"/>
      <c r="AL637" s="7"/>
      <c r="AM637"/>
      <c r="AO637" s="5"/>
      <c r="AP637" s="7"/>
      <c r="AQ637"/>
      <c r="BD637" s="5"/>
      <c r="BE637" s="7"/>
      <c r="BF637"/>
      <c r="BG637" s="5"/>
      <c r="BH637" s="7"/>
      <c r="BI637"/>
      <c r="BJ637" s="5"/>
      <c r="BK637" s="7"/>
      <c r="BL637"/>
      <c r="BQ637" s="5"/>
      <c r="BR637" s="7"/>
      <c r="BS637"/>
      <c r="BT637" s="5"/>
      <c r="BU637" s="7"/>
      <c r="BV637"/>
      <c r="BW637" s="5"/>
      <c r="BX637" s="7"/>
      <c r="BY637"/>
      <c r="CD637" s="5"/>
      <c r="CE637" s="7"/>
      <c r="CF637"/>
      <c r="CG637" s="5"/>
      <c r="CH637" s="5"/>
      <c r="CI637" s="7"/>
      <c r="CJ637"/>
      <c r="CK637" s="5"/>
      <c r="CL637" s="7"/>
      <c r="CM637"/>
      <c r="CN637" s="5"/>
      <c r="CO637" s="5"/>
      <c r="CP637" s="7"/>
      <c r="CQ637"/>
      <c r="CR637" s="5"/>
      <c r="CS637" s="7"/>
      <c r="CT637"/>
      <c r="CU637" s="5"/>
      <c r="CV637" s="7"/>
      <c r="CW637"/>
      <c r="CX637" s="5"/>
      <c r="CY637" s="7"/>
      <c r="CZ637"/>
      <c r="DA637" s="5"/>
      <c r="DB637" s="5"/>
      <c r="DC637" s="7"/>
      <c r="DD637"/>
      <c r="DE637" s="5"/>
      <c r="DF637" s="7"/>
      <c r="DG637"/>
      <c r="DH637" s="5"/>
      <c r="DI637" s="5"/>
      <c r="DJ637" s="7"/>
      <c r="DK637"/>
      <c r="DL637" s="5"/>
      <c r="DM637" s="5"/>
      <c r="DN637" s="7"/>
      <c r="DO637"/>
      <c r="DP637" s="5"/>
      <c r="DQ637" s="7"/>
      <c r="DR637"/>
      <c r="DS637" s="5"/>
      <c r="DT637" s="7"/>
      <c r="DU637"/>
      <c r="DV637" s="5"/>
      <c r="DW637" s="7"/>
      <c r="DX637"/>
      <c r="DY637" s="5"/>
      <c r="DZ637" s="7"/>
      <c r="EA637"/>
      <c r="EB637" s="5"/>
      <c r="EC637" s="5"/>
      <c r="ED637" s="7"/>
      <c r="EE637"/>
      <c r="EF637" s="5"/>
      <c r="EG637" s="7"/>
      <c r="EH637"/>
      <c r="EI637" s="5"/>
      <c r="EJ637" s="5"/>
      <c r="EK637" s="7"/>
      <c r="EL637"/>
      <c r="EM637" s="5"/>
      <c r="EN637" s="7"/>
      <c r="EO637"/>
    </row>
    <row r="638" spans="18:145" ht="13.5">
      <c r="R638" s="10"/>
      <c r="S638"/>
      <c r="U638" s="5"/>
      <c r="V638" s="10"/>
      <c r="W638"/>
      <c r="Y638" s="5"/>
      <c r="Z638" s="10"/>
      <c r="AA638"/>
      <c r="AC638" s="5"/>
      <c r="AD638" s="7"/>
      <c r="AE638"/>
      <c r="AH638" s="5"/>
      <c r="AI638" s="7"/>
      <c r="AJ638"/>
      <c r="AK638" s="5"/>
      <c r="AL638" s="7"/>
      <c r="AM638"/>
      <c r="AO638" s="5"/>
      <c r="AP638" s="7"/>
      <c r="AQ638"/>
      <c r="BD638" s="5"/>
      <c r="BE638" s="7"/>
      <c r="BF638"/>
      <c r="BG638" s="5"/>
      <c r="BH638" s="7"/>
      <c r="BI638"/>
      <c r="BJ638" s="5"/>
      <c r="BK638" s="7"/>
      <c r="BL638"/>
      <c r="BQ638" s="5"/>
      <c r="BR638" s="7"/>
      <c r="BS638"/>
      <c r="BT638" s="5"/>
      <c r="BU638" s="7"/>
      <c r="BV638"/>
      <c r="BW638" s="5"/>
      <c r="BX638" s="7"/>
      <c r="BY638"/>
      <c r="CD638" s="5"/>
      <c r="CE638" s="7"/>
      <c r="CF638"/>
      <c r="CG638" s="5"/>
      <c r="CH638" s="5"/>
      <c r="CI638" s="7"/>
      <c r="CJ638"/>
      <c r="CK638" s="5"/>
      <c r="CL638" s="7"/>
      <c r="CM638"/>
      <c r="CN638" s="5"/>
      <c r="CO638" s="5"/>
      <c r="CP638" s="7"/>
      <c r="CQ638"/>
      <c r="CR638" s="5"/>
      <c r="CS638" s="7"/>
      <c r="CT638"/>
      <c r="CU638" s="5"/>
      <c r="CV638" s="7"/>
      <c r="CW638"/>
      <c r="CX638" s="5"/>
      <c r="CY638" s="7"/>
      <c r="CZ638"/>
      <c r="DA638" s="5"/>
      <c r="DB638" s="5"/>
      <c r="DC638" s="7"/>
      <c r="DD638"/>
      <c r="DE638" s="5"/>
      <c r="DF638" s="7"/>
      <c r="DG638"/>
      <c r="DH638" s="5"/>
      <c r="DI638" s="5"/>
      <c r="DJ638" s="7"/>
      <c r="DK638"/>
      <c r="DL638" s="5"/>
      <c r="DM638" s="5"/>
      <c r="DN638" s="7"/>
      <c r="DO638"/>
      <c r="DP638" s="5"/>
      <c r="DQ638" s="7"/>
      <c r="DR638"/>
      <c r="DS638" s="5"/>
      <c r="DT638" s="7"/>
      <c r="DU638"/>
      <c r="DV638" s="5"/>
      <c r="DW638" s="7"/>
      <c r="DX638"/>
      <c r="DY638" s="5"/>
      <c r="DZ638" s="7"/>
      <c r="EA638"/>
      <c r="EB638" s="5"/>
      <c r="EC638" s="5"/>
      <c r="ED638" s="7"/>
      <c r="EE638"/>
      <c r="EF638" s="5"/>
      <c r="EG638" s="7"/>
      <c r="EH638"/>
      <c r="EI638" s="5"/>
      <c r="EJ638" s="5"/>
      <c r="EK638" s="7"/>
      <c r="EL638"/>
      <c r="EM638" s="5"/>
      <c r="EN638" s="7"/>
      <c r="EO638"/>
    </row>
    <row r="639" spans="18:145" ht="13.5">
      <c r="R639" s="10"/>
      <c r="S639"/>
      <c r="U639" s="5"/>
      <c r="V639" s="10"/>
      <c r="W639"/>
      <c r="Y639" s="5"/>
      <c r="Z639" s="10"/>
      <c r="AA639"/>
      <c r="AC639" s="5"/>
      <c r="AD639" s="7"/>
      <c r="AE639"/>
      <c r="AH639" s="5"/>
      <c r="AI639" s="7"/>
      <c r="AJ639"/>
      <c r="AK639" s="5"/>
      <c r="AL639" s="7"/>
      <c r="AM639"/>
      <c r="AO639" s="5"/>
      <c r="AP639" s="7"/>
      <c r="AQ639"/>
      <c r="BD639" s="5"/>
      <c r="BE639" s="7"/>
      <c r="BF639"/>
      <c r="BG639" s="5"/>
      <c r="BH639" s="7"/>
      <c r="BI639"/>
      <c r="BJ639" s="5"/>
      <c r="BK639" s="7"/>
      <c r="BL639"/>
      <c r="BQ639" s="5"/>
      <c r="BR639" s="7"/>
      <c r="BS639"/>
      <c r="BT639" s="5"/>
      <c r="BU639" s="7"/>
      <c r="BV639"/>
      <c r="BW639" s="5"/>
      <c r="BX639" s="7"/>
      <c r="BY639"/>
      <c r="CD639" s="5"/>
      <c r="CE639" s="7"/>
      <c r="CF639"/>
      <c r="CG639" s="5"/>
      <c r="CH639" s="5"/>
      <c r="CI639" s="7"/>
      <c r="CJ639"/>
      <c r="CK639" s="5"/>
      <c r="CL639" s="7"/>
      <c r="CM639"/>
      <c r="CN639" s="5"/>
      <c r="CO639" s="5"/>
      <c r="CP639" s="7"/>
      <c r="CQ639"/>
      <c r="CR639" s="5"/>
      <c r="CS639" s="7"/>
      <c r="CT639"/>
      <c r="CU639" s="5"/>
      <c r="CV639" s="7"/>
      <c r="CW639"/>
      <c r="CX639" s="5"/>
      <c r="CY639" s="7"/>
      <c r="CZ639"/>
      <c r="DA639" s="5"/>
      <c r="DB639" s="5"/>
      <c r="DC639" s="7"/>
      <c r="DD639"/>
      <c r="DE639" s="5"/>
      <c r="DF639" s="7"/>
      <c r="DG639"/>
      <c r="DH639" s="5"/>
      <c r="DI639" s="5"/>
      <c r="DJ639" s="7"/>
      <c r="DK639"/>
      <c r="DL639" s="5"/>
      <c r="DM639" s="5"/>
      <c r="DN639" s="7"/>
      <c r="DO639"/>
      <c r="DP639" s="5"/>
      <c r="DQ639" s="7"/>
      <c r="DR639"/>
      <c r="DS639" s="5"/>
      <c r="DT639" s="7"/>
      <c r="DU639"/>
      <c r="DV639" s="5"/>
      <c r="DW639" s="7"/>
      <c r="DX639"/>
      <c r="DY639" s="5"/>
      <c r="DZ639" s="7"/>
      <c r="EA639"/>
      <c r="EB639" s="5"/>
      <c r="EC639" s="5"/>
      <c r="ED639" s="7"/>
      <c r="EE639"/>
      <c r="EF639" s="5"/>
      <c r="EG639" s="7"/>
      <c r="EH639"/>
      <c r="EI639" s="5"/>
      <c r="EJ639" s="5"/>
      <c r="EK639" s="7"/>
      <c r="EL639"/>
      <c r="EM639" s="5"/>
      <c r="EN639" s="7"/>
      <c r="EO639"/>
    </row>
    <row r="640" spans="18:145" ht="13.5">
      <c r="R640" s="10"/>
      <c r="S640"/>
      <c r="U640" s="5"/>
      <c r="V640" s="10"/>
      <c r="W640"/>
      <c r="Y640" s="5"/>
      <c r="Z640" s="10"/>
      <c r="AA640"/>
      <c r="AC640" s="5"/>
      <c r="AD640" s="7"/>
      <c r="AE640"/>
      <c r="AH640" s="5"/>
      <c r="AI640" s="7"/>
      <c r="AJ640"/>
      <c r="AK640" s="5"/>
      <c r="AL640" s="7"/>
      <c r="AM640"/>
      <c r="AO640" s="5"/>
      <c r="AP640" s="7"/>
      <c r="AQ640"/>
      <c r="BD640" s="5"/>
      <c r="BE640" s="7"/>
      <c r="BF640"/>
      <c r="BG640" s="5"/>
      <c r="BH640" s="7"/>
      <c r="BI640"/>
      <c r="BJ640" s="5"/>
      <c r="BK640" s="7"/>
      <c r="BL640"/>
      <c r="BQ640" s="5"/>
      <c r="BR640" s="7"/>
      <c r="BS640"/>
      <c r="BT640" s="5"/>
      <c r="BU640" s="7"/>
      <c r="BV640"/>
      <c r="BW640" s="5"/>
      <c r="BX640" s="7"/>
      <c r="BY640"/>
      <c r="CD640" s="5"/>
      <c r="CE640" s="7"/>
      <c r="CF640"/>
      <c r="CG640" s="5"/>
      <c r="CH640" s="5"/>
      <c r="CI640" s="7"/>
      <c r="CJ640"/>
      <c r="CK640" s="5"/>
      <c r="CL640" s="7"/>
      <c r="CM640"/>
      <c r="CN640" s="5"/>
      <c r="CO640" s="5"/>
      <c r="CP640" s="7"/>
      <c r="CQ640"/>
      <c r="CR640" s="5"/>
      <c r="CS640" s="7"/>
      <c r="CT640"/>
      <c r="CU640" s="5"/>
      <c r="CV640" s="7"/>
      <c r="CW640"/>
      <c r="CX640" s="5"/>
      <c r="CY640" s="7"/>
      <c r="CZ640"/>
      <c r="DA640" s="5"/>
      <c r="DB640" s="5"/>
      <c r="DC640" s="7"/>
      <c r="DD640"/>
      <c r="DE640" s="5"/>
      <c r="DF640" s="7"/>
      <c r="DG640"/>
      <c r="DH640" s="5"/>
      <c r="DI640" s="5"/>
      <c r="DJ640" s="7"/>
      <c r="DK640"/>
      <c r="DL640" s="5"/>
      <c r="DM640" s="5"/>
      <c r="DN640" s="7"/>
      <c r="DO640"/>
      <c r="DP640" s="5"/>
      <c r="DQ640" s="7"/>
      <c r="DR640"/>
      <c r="DS640" s="5"/>
      <c r="DT640" s="7"/>
      <c r="DU640"/>
      <c r="DV640" s="5"/>
      <c r="DW640" s="7"/>
      <c r="DX640"/>
      <c r="DY640" s="5"/>
      <c r="DZ640" s="7"/>
      <c r="EA640"/>
      <c r="EB640" s="5"/>
      <c r="EC640" s="5"/>
      <c r="ED640" s="7"/>
      <c r="EE640"/>
      <c r="EF640" s="5"/>
      <c r="EG640" s="7"/>
      <c r="EH640"/>
      <c r="EI640" s="5"/>
      <c r="EJ640" s="5"/>
      <c r="EK640" s="7"/>
      <c r="EL640"/>
      <c r="EM640" s="5"/>
      <c r="EN640" s="7"/>
      <c r="EO640"/>
    </row>
    <row r="641" spans="18:145" ht="13.5">
      <c r="R641" s="10"/>
      <c r="S641"/>
      <c r="U641" s="5"/>
      <c r="V641" s="10"/>
      <c r="W641"/>
      <c r="Y641" s="5"/>
      <c r="Z641" s="10"/>
      <c r="AA641"/>
      <c r="AC641" s="5"/>
      <c r="AD641" s="7"/>
      <c r="AE641"/>
      <c r="AH641" s="5"/>
      <c r="AI641" s="7"/>
      <c r="AJ641"/>
      <c r="AK641" s="5"/>
      <c r="AL641" s="7"/>
      <c r="AM641"/>
      <c r="AO641" s="5"/>
      <c r="AP641" s="7"/>
      <c r="AQ641"/>
      <c r="BD641" s="5"/>
      <c r="BE641" s="7"/>
      <c r="BF641"/>
      <c r="BG641" s="5"/>
      <c r="BH641" s="7"/>
      <c r="BI641"/>
      <c r="BJ641" s="5"/>
      <c r="BK641" s="7"/>
      <c r="BL641"/>
      <c r="BQ641" s="5"/>
      <c r="BR641" s="7"/>
      <c r="BS641"/>
      <c r="BT641" s="5"/>
      <c r="BU641" s="7"/>
      <c r="BV641"/>
      <c r="BW641" s="5"/>
      <c r="BX641" s="7"/>
      <c r="BY641"/>
      <c r="CD641" s="5"/>
      <c r="CE641" s="7"/>
      <c r="CF641"/>
      <c r="CG641" s="5"/>
      <c r="CH641" s="5"/>
      <c r="CI641" s="7"/>
      <c r="CJ641"/>
      <c r="CK641" s="5"/>
      <c r="CL641" s="7"/>
      <c r="CM641"/>
      <c r="CN641" s="5"/>
      <c r="CO641" s="5"/>
      <c r="CP641" s="7"/>
      <c r="CQ641"/>
      <c r="CR641" s="5"/>
      <c r="CS641" s="7"/>
      <c r="CT641"/>
      <c r="CU641" s="5"/>
      <c r="CV641" s="7"/>
      <c r="CW641"/>
      <c r="CX641" s="5"/>
      <c r="CY641" s="7"/>
      <c r="CZ641"/>
      <c r="DA641" s="5"/>
      <c r="DB641" s="5"/>
      <c r="DC641" s="7"/>
      <c r="DD641"/>
      <c r="DE641" s="5"/>
      <c r="DF641" s="7"/>
      <c r="DG641"/>
      <c r="DH641" s="5"/>
      <c r="DI641" s="5"/>
      <c r="DJ641" s="7"/>
      <c r="DK641"/>
      <c r="DL641" s="5"/>
      <c r="DM641" s="5"/>
      <c r="DN641" s="7"/>
      <c r="DO641"/>
      <c r="DP641" s="5"/>
      <c r="DQ641" s="7"/>
      <c r="DR641"/>
      <c r="DS641" s="5"/>
      <c r="DT641" s="7"/>
      <c r="DU641"/>
      <c r="DV641" s="5"/>
      <c r="DW641" s="7"/>
      <c r="DX641"/>
      <c r="DY641" s="5"/>
      <c r="DZ641" s="7"/>
      <c r="EA641"/>
      <c r="EB641" s="5"/>
      <c r="EC641" s="5"/>
      <c r="ED641" s="7"/>
      <c r="EE641"/>
      <c r="EF641" s="5"/>
      <c r="EG641" s="7"/>
      <c r="EH641"/>
      <c r="EI641" s="5"/>
      <c r="EJ641" s="5"/>
      <c r="EK641" s="7"/>
      <c r="EL641"/>
      <c r="EM641" s="5"/>
      <c r="EN641" s="7"/>
      <c r="EO641"/>
    </row>
    <row r="642" spans="18:145" ht="13.5">
      <c r="R642" s="10"/>
      <c r="S642"/>
      <c r="U642" s="5"/>
      <c r="V642" s="10"/>
      <c r="W642"/>
      <c r="Y642" s="5"/>
      <c r="Z642" s="10"/>
      <c r="AA642"/>
      <c r="AC642" s="5"/>
      <c r="AD642" s="7"/>
      <c r="AE642"/>
      <c r="AH642" s="5"/>
      <c r="AI642" s="7"/>
      <c r="AJ642"/>
      <c r="AK642" s="5"/>
      <c r="AL642" s="7"/>
      <c r="AM642"/>
      <c r="AO642" s="5"/>
      <c r="AP642" s="7"/>
      <c r="AQ642"/>
      <c r="BD642" s="5"/>
      <c r="BE642" s="7"/>
      <c r="BF642"/>
      <c r="BG642" s="5"/>
      <c r="BH642" s="7"/>
      <c r="BI642"/>
      <c r="BJ642" s="5"/>
      <c r="BK642" s="7"/>
      <c r="BL642"/>
      <c r="BQ642" s="5"/>
      <c r="BR642" s="7"/>
      <c r="BS642"/>
      <c r="BT642" s="5"/>
      <c r="BU642" s="7"/>
      <c r="BV642"/>
      <c r="BW642" s="5"/>
      <c r="BX642" s="7"/>
      <c r="BY642"/>
      <c r="CD642" s="5"/>
      <c r="CE642" s="7"/>
      <c r="CF642"/>
      <c r="CG642" s="5"/>
      <c r="CH642" s="5"/>
      <c r="CI642" s="7"/>
      <c r="CJ642"/>
      <c r="CK642" s="5"/>
      <c r="CL642" s="7"/>
      <c r="CM642"/>
      <c r="CN642" s="5"/>
      <c r="CO642" s="5"/>
      <c r="CP642" s="7"/>
      <c r="CQ642"/>
      <c r="CR642" s="5"/>
      <c r="CS642" s="7"/>
      <c r="CT642"/>
      <c r="CU642" s="5"/>
      <c r="CV642" s="7"/>
      <c r="CW642"/>
      <c r="CX642" s="5"/>
      <c r="CY642" s="7"/>
      <c r="CZ642"/>
      <c r="DA642" s="5"/>
      <c r="DB642" s="5"/>
      <c r="DC642" s="7"/>
      <c r="DD642"/>
      <c r="DE642" s="5"/>
      <c r="DF642" s="7"/>
      <c r="DG642"/>
      <c r="DH642" s="5"/>
      <c r="DI642" s="5"/>
      <c r="DJ642" s="7"/>
      <c r="DK642"/>
      <c r="DL642" s="5"/>
      <c r="DM642" s="5"/>
      <c r="DN642" s="7"/>
      <c r="DO642"/>
      <c r="DP642" s="5"/>
      <c r="DQ642" s="7"/>
      <c r="DR642"/>
      <c r="DS642" s="5"/>
      <c r="DT642" s="7"/>
      <c r="DU642"/>
      <c r="DV642" s="5"/>
      <c r="DW642" s="7"/>
      <c r="DX642"/>
      <c r="DY642" s="5"/>
      <c r="DZ642" s="7"/>
      <c r="EA642"/>
      <c r="EB642" s="5"/>
      <c r="EC642" s="5"/>
      <c r="ED642" s="7"/>
      <c r="EE642"/>
      <c r="EF642" s="5"/>
      <c r="EG642" s="7"/>
      <c r="EH642"/>
      <c r="EI642" s="5"/>
      <c r="EJ642" s="5"/>
      <c r="EK642" s="7"/>
      <c r="EL642"/>
      <c r="EM642" s="5"/>
      <c r="EN642" s="7"/>
      <c r="EO642"/>
    </row>
    <row r="643" spans="18:145" ht="13.5">
      <c r="R643" s="10"/>
      <c r="S643"/>
      <c r="U643" s="5"/>
      <c r="V643" s="10"/>
      <c r="W643"/>
      <c r="Y643" s="5"/>
      <c r="Z643" s="10"/>
      <c r="AA643"/>
      <c r="AC643" s="5"/>
      <c r="AD643" s="7"/>
      <c r="AE643"/>
      <c r="AH643" s="5"/>
      <c r="AI643" s="7"/>
      <c r="AJ643"/>
      <c r="AK643" s="5"/>
      <c r="AL643" s="7"/>
      <c r="AM643"/>
      <c r="AO643" s="5"/>
      <c r="AP643" s="7"/>
      <c r="AQ643"/>
      <c r="BD643" s="5"/>
      <c r="BE643" s="7"/>
      <c r="BF643"/>
      <c r="BG643" s="5"/>
      <c r="BH643" s="7"/>
      <c r="BI643"/>
      <c r="BJ643" s="5"/>
      <c r="BK643" s="7"/>
      <c r="BL643"/>
      <c r="BQ643" s="5"/>
      <c r="BR643" s="7"/>
      <c r="BS643"/>
      <c r="BT643" s="5"/>
      <c r="BU643" s="7"/>
      <c r="BV643"/>
      <c r="BW643" s="5"/>
      <c r="BX643" s="7"/>
      <c r="BY643"/>
      <c r="CD643" s="5"/>
      <c r="CE643" s="7"/>
      <c r="CF643"/>
      <c r="CG643" s="5"/>
      <c r="CH643" s="5"/>
      <c r="CI643" s="7"/>
      <c r="CJ643"/>
      <c r="CK643" s="5"/>
      <c r="CL643" s="7"/>
      <c r="CM643"/>
      <c r="CN643" s="5"/>
      <c r="CO643" s="5"/>
      <c r="CP643" s="7"/>
      <c r="CQ643"/>
      <c r="CR643" s="5"/>
      <c r="CS643" s="7"/>
      <c r="CT643"/>
      <c r="CU643" s="5"/>
      <c r="CV643" s="7"/>
      <c r="CW643"/>
      <c r="CX643" s="5"/>
      <c r="CY643" s="7"/>
      <c r="CZ643"/>
      <c r="DA643" s="5"/>
      <c r="DB643" s="5"/>
      <c r="DC643" s="7"/>
      <c r="DD643"/>
      <c r="DE643" s="5"/>
      <c r="DF643" s="7"/>
      <c r="DG643"/>
      <c r="DH643" s="5"/>
      <c r="DI643" s="5"/>
      <c r="DJ643" s="7"/>
      <c r="DK643"/>
      <c r="DL643" s="5"/>
      <c r="DM643" s="5"/>
      <c r="DN643" s="7"/>
      <c r="DO643"/>
      <c r="DP643" s="5"/>
      <c r="DQ643" s="7"/>
      <c r="DR643"/>
      <c r="DS643" s="5"/>
      <c r="DT643" s="7"/>
      <c r="DU643"/>
      <c r="DV643" s="5"/>
      <c r="DW643" s="7"/>
      <c r="DX643"/>
      <c r="DY643" s="5"/>
      <c r="DZ643" s="7"/>
      <c r="EA643"/>
      <c r="EB643" s="5"/>
      <c r="EC643" s="5"/>
      <c r="ED643" s="7"/>
      <c r="EE643"/>
      <c r="EF643" s="5"/>
      <c r="EG643" s="7"/>
      <c r="EH643"/>
      <c r="EI643" s="5"/>
      <c r="EJ643" s="5"/>
      <c r="EK643" s="7"/>
      <c r="EL643"/>
      <c r="EM643" s="5"/>
      <c r="EN643" s="7"/>
      <c r="EO643"/>
    </row>
    <row r="644" spans="18:145" ht="13.5">
      <c r="R644" s="10"/>
      <c r="S644"/>
      <c r="U644" s="5"/>
      <c r="V644" s="10"/>
      <c r="W644"/>
      <c r="Y644" s="5"/>
      <c r="Z644" s="10"/>
      <c r="AA644"/>
      <c r="AC644" s="5"/>
      <c r="AD644" s="7"/>
      <c r="AE644"/>
      <c r="AH644" s="5"/>
      <c r="AI644" s="7"/>
      <c r="AJ644"/>
      <c r="AK644" s="5"/>
      <c r="AL644" s="7"/>
      <c r="AM644"/>
      <c r="AO644" s="5"/>
      <c r="AP644" s="7"/>
      <c r="AQ644"/>
      <c r="BD644" s="5"/>
      <c r="BE644" s="7"/>
      <c r="BF644"/>
      <c r="BG644" s="5"/>
      <c r="BH644" s="7"/>
      <c r="BI644"/>
      <c r="BJ644" s="5"/>
      <c r="BK644" s="7"/>
      <c r="BL644"/>
      <c r="BQ644" s="5"/>
      <c r="BR644" s="7"/>
      <c r="BS644"/>
      <c r="BT644" s="5"/>
      <c r="BU644" s="7"/>
      <c r="BV644"/>
      <c r="BW644" s="5"/>
      <c r="BX644" s="7"/>
      <c r="BY644"/>
      <c r="CD644" s="5"/>
      <c r="CE644" s="7"/>
      <c r="CF644"/>
      <c r="CG644" s="5"/>
      <c r="CH644" s="5"/>
      <c r="CI644" s="7"/>
      <c r="CJ644"/>
      <c r="CK644" s="5"/>
      <c r="CL644" s="7"/>
      <c r="CM644"/>
      <c r="CN644" s="5"/>
      <c r="CO644" s="5"/>
      <c r="CP644" s="7"/>
      <c r="CQ644"/>
      <c r="CR644" s="5"/>
      <c r="CS644" s="7"/>
      <c r="CT644"/>
      <c r="CU644" s="5"/>
      <c r="CV644" s="7"/>
      <c r="CW644"/>
      <c r="CX644" s="5"/>
      <c r="CY644" s="7"/>
      <c r="CZ644"/>
      <c r="DA644" s="5"/>
      <c r="DB644" s="5"/>
      <c r="DC644" s="7"/>
      <c r="DD644"/>
      <c r="DE644" s="5"/>
      <c r="DF644" s="7"/>
      <c r="DG644"/>
      <c r="DH644" s="5"/>
      <c r="DI644" s="5"/>
      <c r="DJ644" s="7"/>
      <c r="DK644"/>
      <c r="DL644" s="5"/>
      <c r="DM644" s="5"/>
      <c r="DN644" s="7"/>
      <c r="DO644"/>
      <c r="DP644" s="5"/>
      <c r="DQ644" s="7"/>
      <c r="DR644"/>
      <c r="DS644" s="5"/>
      <c r="DT644" s="7"/>
      <c r="DU644"/>
      <c r="DV644" s="5"/>
      <c r="DW644" s="7"/>
      <c r="DX644"/>
      <c r="DY644" s="5"/>
      <c r="DZ644" s="7"/>
      <c r="EA644"/>
      <c r="EB644" s="5"/>
      <c r="EC644" s="5"/>
      <c r="ED644" s="7"/>
      <c r="EE644"/>
      <c r="EF644" s="5"/>
      <c r="EG644" s="7"/>
      <c r="EH644"/>
      <c r="EI644" s="5"/>
      <c r="EJ644" s="5"/>
      <c r="EK644" s="7"/>
      <c r="EL644"/>
      <c r="EM644" s="5"/>
      <c r="EN644" s="7"/>
      <c r="EO644"/>
    </row>
    <row r="645" spans="18:145" ht="13.5">
      <c r="R645" s="10"/>
      <c r="S645"/>
      <c r="U645" s="5"/>
      <c r="V645" s="10"/>
      <c r="W645"/>
      <c r="Y645" s="5"/>
      <c r="Z645" s="10"/>
      <c r="AA645"/>
      <c r="AC645" s="5"/>
      <c r="AD645" s="7"/>
      <c r="AE645"/>
      <c r="AH645" s="5"/>
      <c r="AI645" s="7"/>
      <c r="AJ645"/>
      <c r="AK645" s="5"/>
      <c r="AL645" s="7"/>
      <c r="AM645"/>
      <c r="AO645" s="5"/>
      <c r="AP645" s="7"/>
      <c r="AQ645"/>
      <c r="BD645" s="5"/>
      <c r="BE645" s="7"/>
      <c r="BF645"/>
      <c r="BG645" s="5"/>
      <c r="BH645" s="7"/>
      <c r="BI645"/>
      <c r="BJ645" s="5"/>
      <c r="BK645" s="7"/>
      <c r="BL645"/>
      <c r="BQ645" s="5"/>
      <c r="BR645" s="7"/>
      <c r="BS645"/>
      <c r="BT645" s="5"/>
      <c r="BU645" s="7"/>
      <c r="BV645"/>
      <c r="BW645" s="5"/>
      <c r="BX645" s="7"/>
      <c r="BY645"/>
      <c r="CD645" s="5"/>
      <c r="CE645" s="7"/>
      <c r="CF645"/>
      <c r="CG645" s="5"/>
      <c r="CH645" s="5"/>
      <c r="CI645" s="7"/>
      <c r="CJ645"/>
      <c r="CK645" s="5"/>
      <c r="CL645" s="7"/>
      <c r="CM645"/>
      <c r="CN645" s="5"/>
      <c r="CO645" s="5"/>
      <c r="CP645" s="7"/>
      <c r="CQ645"/>
      <c r="CR645" s="5"/>
      <c r="CS645" s="7"/>
      <c r="CT645"/>
      <c r="CU645" s="5"/>
      <c r="CV645" s="7"/>
      <c r="CW645"/>
      <c r="CX645" s="5"/>
      <c r="CY645" s="7"/>
      <c r="CZ645"/>
      <c r="DA645" s="5"/>
      <c r="DB645" s="5"/>
      <c r="DC645" s="7"/>
      <c r="DD645"/>
      <c r="DE645" s="5"/>
      <c r="DF645" s="7"/>
      <c r="DG645"/>
      <c r="DH645" s="5"/>
      <c r="DI645" s="5"/>
      <c r="DJ645" s="7"/>
      <c r="DK645"/>
      <c r="DL645" s="5"/>
      <c r="DM645" s="5"/>
      <c r="DN645" s="7"/>
      <c r="DO645"/>
      <c r="DP645" s="5"/>
      <c r="DQ645" s="7"/>
      <c r="DR645"/>
      <c r="DS645" s="5"/>
      <c r="DT645" s="7"/>
      <c r="DU645"/>
      <c r="DV645" s="5"/>
      <c r="DW645" s="7"/>
      <c r="DX645"/>
      <c r="DY645" s="5"/>
      <c r="DZ645" s="7"/>
      <c r="EA645"/>
      <c r="EB645" s="5"/>
      <c r="EC645" s="5"/>
      <c r="ED645" s="7"/>
      <c r="EE645"/>
      <c r="EF645" s="5"/>
      <c r="EG645" s="7"/>
      <c r="EH645"/>
      <c r="EI645" s="5"/>
      <c r="EJ645" s="5"/>
      <c r="EK645" s="7"/>
      <c r="EL645"/>
      <c r="EM645" s="5"/>
      <c r="EN645" s="7"/>
      <c r="EO645"/>
    </row>
    <row r="646" spans="18:145" ht="13.5">
      <c r="R646" s="10"/>
      <c r="S646"/>
      <c r="U646" s="5"/>
      <c r="V646" s="10"/>
      <c r="W646"/>
      <c r="Y646" s="5"/>
      <c r="Z646" s="10"/>
      <c r="AA646"/>
      <c r="AC646" s="5"/>
      <c r="AD646" s="7"/>
      <c r="AE646"/>
      <c r="AH646" s="5"/>
      <c r="AI646" s="7"/>
      <c r="AJ646"/>
      <c r="AK646" s="5"/>
      <c r="AL646" s="7"/>
      <c r="AM646"/>
      <c r="AO646" s="5"/>
      <c r="AP646" s="7"/>
      <c r="AQ646"/>
      <c r="BD646" s="5"/>
      <c r="BE646" s="7"/>
      <c r="BF646"/>
      <c r="BG646" s="5"/>
      <c r="BH646" s="7"/>
      <c r="BI646"/>
      <c r="BJ646" s="5"/>
      <c r="BK646" s="7"/>
      <c r="BL646"/>
      <c r="BQ646" s="5"/>
      <c r="BR646" s="7"/>
      <c r="BS646"/>
      <c r="BT646" s="5"/>
      <c r="BU646" s="7"/>
      <c r="BV646"/>
      <c r="BW646" s="5"/>
      <c r="BX646" s="7"/>
      <c r="BY646"/>
      <c r="CD646" s="5"/>
      <c r="CE646" s="7"/>
      <c r="CF646"/>
      <c r="CG646" s="5"/>
      <c r="CH646" s="5"/>
      <c r="CI646" s="7"/>
      <c r="CJ646"/>
      <c r="CK646" s="5"/>
      <c r="CL646" s="7"/>
      <c r="CM646"/>
      <c r="CN646" s="5"/>
      <c r="CO646" s="5"/>
      <c r="CP646" s="7"/>
      <c r="CQ646"/>
      <c r="CR646" s="5"/>
      <c r="CS646" s="7"/>
      <c r="CT646"/>
      <c r="CU646" s="5"/>
      <c r="CV646" s="7"/>
      <c r="CW646"/>
      <c r="CX646" s="5"/>
      <c r="CY646" s="7"/>
      <c r="CZ646"/>
      <c r="DA646" s="5"/>
      <c r="DB646" s="5"/>
      <c r="DC646" s="7"/>
      <c r="DD646"/>
      <c r="DE646" s="5"/>
      <c r="DF646" s="7"/>
      <c r="DG646"/>
      <c r="DH646" s="5"/>
      <c r="DI646" s="5"/>
      <c r="DJ646" s="7"/>
      <c r="DK646"/>
      <c r="DL646" s="5"/>
      <c r="DM646" s="5"/>
      <c r="DN646" s="7"/>
      <c r="DO646"/>
      <c r="DP646" s="5"/>
      <c r="DQ646" s="7"/>
      <c r="DR646"/>
      <c r="DS646" s="5"/>
      <c r="DT646" s="7"/>
      <c r="DU646"/>
      <c r="DV646" s="5"/>
      <c r="DW646" s="7"/>
      <c r="DX646"/>
      <c r="DY646" s="5"/>
      <c r="DZ646" s="7"/>
      <c r="EA646"/>
      <c r="EB646" s="5"/>
      <c r="EC646" s="5"/>
      <c r="ED646" s="7"/>
      <c r="EE646"/>
      <c r="EF646" s="5"/>
      <c r="EG646" s="7"/>
      <c r="EH646"/>
      <c r="EI646" s="5"/>
      <c r="EJ646" s="5"/>
      <c r="EK646" s="7"/>
      <c r="EL646"/>
      <c r="EM646" s="5"/>
      <c r="EN646" s="7"/>
      <c r="EO646"/>
    </row>
    <row r="647" spans="18:145" ht="13.5">
      <c r="R647" s="10"/>
      <c r="S647"/>
      <c r="U647" s="5"/>
      <c r="V647" s="10"/>
      <c r="W647"/>
      <c r="Y647" s="5"/>
      <c r="Z647" s="10"/>
      <c r="AA647"/>
      <c r="AC647" s="5"/>
      <c r="AD647" s="7"/>
      <c r="AE647"/>
      <c r="AH647" s="5"/>
      <c r="AI647" s="7"/>
      <c r="AJ647"/>
      <c r="AK647" s="5"/>
      <c r="AL647" s="7"/>
      <c r="AM647"/>
      <c r="AO647" s="5"/>
      <c r="AP647" s="7"/>
      <c r="AQ647"/>
      <c r="BD647" s="5"/>
      <c r="BE647" s="7"/>
      <c r="BF647"/>
      <c r="BG647" s="5"/>
      <c r="BH647" s="7"/>
      <c r="BI647"/>
      <c r="BJ647" s="5"/>
      <c r="BK647" s="7"/>
      <c r="BL647"/>
      <c r="BQ647" s="5"/>
      <c r="BR647" s="7"/>
      <c r="BS647"/>
      <c r="BT647" s="5"/>
      <c r="BU647" s="7"/>
      <c r="BV647"/>
      <c r="BW647" s="5"/>
      <c r="BX647" s="7"/>
      <c r="BY647"/>
      <c r="CD647" s="5"/>
      <c r="CE647" s="7"/>
      <c r="CF647"/>
      <c r="CG647" s="5"/>
      <c r="CH647" s="5"/>
      <c r="CI647" s="7"/>
      <c r="CJ647"/>
      <c r="CK647" s="5"/>
      <c r="CL647" s="7"/>
      <c r="CM647"/>
      <c r="CN647" s="5"/>
      <c r="CO647" s="5"/>
      <c r="CP647" s="7"/>
      <c r="CQ647"/>
      <c r="CR647" s="5"/>
      <c r="CS647" s="7"/>
      <c r="CT647"/>
      <c r="CU647" s="5"/>
      <c r="CV647" s="7"/>
      <c r="CW647"/>
      <c r="CX647" s="5"/>
      <c r="CY647" s="7"/>
      <c r="CZ647"/>
      <c r="DA647" s="5"/>
      <c r="DB647" s="5"/>
      <c r="DC647" s="7"/>
      <c r="DD647"/>
      <c r="DE647" s="5"/>
      <c r="DF647" s="7"/>
      <c r="DG647"/>
      <c r="DH647" s="5"/>
      <c r="DI647" s="5"/>
      <c r="DJ647" s="7"/>
      <c r="DK647"/>
      <c r="DL647" s="5"/>
      <c r="DM647" s="5"/>
      <c r="DN647" s="7"/>
      <c r="DO647"/>
      <c r="DP647" s="5"/>
      <c r="DQ647" s="7"/>
      <c r="DR647"/>
      <c r="DS647" s="5"/>
      <c r="DT647" s="7"/>
      <c r="DU647"/>
      <c r="DV647" s="5"/>
      <c r="DW647" s="7"/>
      <c r="DX647"/>
      <c r="DY647" s="5"/>
      <c r="DZ647" s="7"/>
      <c r="EA647"/>
      <c r="EB647" s="5"/>
      <c r="EC647" s="5"/>
      <c r="ED647" s="7"/>
      <c r="EE647"/>
      <c r="EF647" s="5"/>
      <c r="EG647" s="7"/>
      <c r="EH647"/>
      <c r="EI647" s="5"/>
      <c r="EJ647" s="5"/>
      <c r="EK647" s="7"/>
      <c r="EL647"/>
      <c r="EM647" s="5"/>
      <c r="EN647" s="7"/>
      <c r="EO647"/>
    </row>
    <row r="648" spans="18:145" ht="13.5">
      <c r="R648" s="10"/>
      <c r="S648"/>
      <c r="U648" s="5"/>
      <c r="V648" s="10"/>
      <c r="W648"/>
      <c r="Y648" s="5"/>
      <c r="Z648" s="10"/>
      <c r="AA648"/>
      <c r="AC648" s="5"/>
      <c r="AD648" s="7"/>
      <c r="AE648"/>
      <c r="AH648" s="5"/>
      <c r="AI648" s="7"/>
      <c r="AJ648"/>
      <c r="AK648" s="5"/>
      <c r="AL648" s="7"/>
      <c r="AM648"/>
      <c r="AO648" s="5"/>
      <c r="AP648" s="7"/>
      <c r="AQ648"/>
      <c r="BD648" s="5"/>
      <c r="BE648" s="7"/>
      <c r="BF648"/>
      <c r="BG648" s="5"/>
      <c r="BH648" s="7"/>
      <c r="BI648"/>
      <c r="BJ648" s="5"/>
      <c r="BK648" s="7"/>
      <c r="BL648"/>
      <c r="BQ648" s="5"/>
      <c r="BR648" s="7"/>
      <c r="BS648"/>
      <c r="BT648" s="5"/>
      <c r="BU648" s="7"/>
      <c r="BV648"/>
      <c r="BW648" s="5"/>
      <c r="BX648" s="7"/>
      <c r="BY648"/>
      <c r="CD648" s="5"/>
      <c r="CE648" s="7"/>
      <c r="CF648"/>
      <c r="CG648" s="5"/>
      <c r="CH648" s="5"/>
      <c r="CI648" s="7"/>
      <c r="CJ648"/>
      <c r="CK648" s="5"/>
      <c r="CL648" s="7"/>
      <c r="CM648"/>
      <c r="CN648" s="5"/>
      <c r="CO648" s="5"/>
      <c r="CP648" s="7"/>
      <c r="CQ648"/>
      <c r="CR648" s="5"/>
      <c r="CS648" s="7"/>
      <c r="CT648"/>
      <c r="CU648" s="5"/>
      <c r="CV648" s="7"/>
      <c r="CW648"/>
      <c r="CX648" s="5"/>
      <c r="CY648" s="7"/>
      <c r="CZ648"/>
      <c r="DA648" s="5"/>
      <c r="DB648" s="5"/>
      <c r="DC648" s="7"/>
      <c r="DD648"/>
      <c r="DE648" s="5"/>
      <c r="DF648" s="7"/>
      <c r="DG648"/>
      <c r="DH648" s="5"/>
      <c r="DI648" s="5"/>
      <c r="DJ648" s="7"/>
      <c r="DK648"/>
      <c r="DL648" s="5"/>
      <c r="DM648" s="5"/>
      <c r="DN648" s="7"/>
      <c r="DO648"/>
      <c r="DP648" s="5"/>
      <c r="DQ648" s="7"/>
      <c r="DR648"/>
      <c r="DS648" s="5"/>
      <c r="DT648" s="7"/>
      <c r="DU648"/>
      <c r="DV648" s="5"/>
      <c r="DW648" s="7"/>
      <c r="DX648"/>
      <c r="DY648" s="5"/>
      <c r="DZ648" s="7"/>
      <c r="EA648"/>
      <c r="EB648" s="5"/>
      <c r="EC648" s="5"/>
      <c r="ED648" s="7"/>
      <c r="EE648"/>
      <c r="EF648" s="5"/>
      <c r="EG648" s="7"/>
      <c r="EH648"/>
      <c r="EI648" s="5"/>
      <c r="EJ648" s="5"/>
      <c r="EK648" s="7"/>
      <c r="EL648"/>
      <c r="EM648" s="5"/>
      <c r="EN648" s="7"/>
      <c r="EO648"/>
    </row>
    <row r="649" spans="18:145" ht="13.5">
      <c r="R649" s="10"/>
      <c r="S649"/>
      <c r="U649" s="5"/>
      <c r="V649" s="10"/>
      <c r="W649"/>
      <c r="Y649" s="5"/>
      <c r="Z649" s="10"/>
      <c r="AA649"/>
      <c r="AC649" s="5"/>
      <c r="AD649" s="7"/>
      <c r="AE649"/>
      <c r="AH649" s="5"/>
      <c r="AI649" s="7"/>
      <c r="AJ649"/>
      <c r="AK649" s="5"/>
      <c r="AL649" s="7"/>
      <c r="AM649"/>
      <c r="AO649" s="5"/>
      <c r="AP649" s="7"/>
      <c r="AQ649"/>
      <c r="BD649" s="5"/>
      <c r="BE649" s="7"/>
      <c r="BF649"/>
      <c r="BG649" s="5"/>
      <c r="BH649" s="7"/>
      <c r="BI649"/>
      <c r="BJ649" s="5"/>
      <c r="BK649" s="7"/>
      <c r="BL649"/>
      <c r="BQ649" s="5"/>
      <c r="BR649" s="7"/>
      <c r="BS649"/>
      <c r="BT649" s="5"/>
      <c r="BU649" s="7"/>
      <c r="BV649"/>
      <c r="BW649" s="5"/>
      <c r="BX649" s="7"/>
      <c r="BY649"/>
      <c r="CD649" s="5"/>
      <c r="CE649" s="7"/>
      <c r="CF649"/>
      <c r="CG649" s="5"/>
      <c r="CH649" s="5"/>
      <c r="CI649" s="7"/>
      <c r="CJ649"/>
      <c r="CK649" s="5"/>
      <c r="CL649" s="7"/>
      <c r="CM649"/>
      <c r="CN649" s="5"/>
      <c r="CO649" s="5"/>
      <c r="CP649" s="7"/>
      <c r="CQ649"/>
      <c r="CR649" s="5"/>
      <c r="CS649" s="7"/>
      <c r="CT649"/>
      <c r="CU649" s="5"/>
      <c r="CV649" s="7"/>
      <c r="CW649"/>
      <c r="CX649" s="5"/>
      <c r="CY649" s="7"/>
      <c r="CZ649"/>
      <c r="DA649" s="5"/>
      <c r="DB649" s="5"/>
      <c r="DC649" s="7"/>
      <c r="DD649"/>
      <c r="DE649" s="5"/>
      <c r="DF649" s="7"/>
      <c r="DG649"/>
      <c r="DH649" s="5"/>
      <c r="DI649" s="5"/>
      <c r="DJ649" s="7"/>
      <c r="DK649"/>
      <c r="DL649" s="5"/>
      <c r="DM649" s="5"/>
      <c r="DN649" s="7"/>
      <c r="DO649"/>
      <c r="DP649" s="5"/>
      <c r="DQ649" s="7"/>
      <c r="DR649"/>
      <c r="DS649" s="5"/>
      <c r="DT649" s="7"/>
      <c r="DU649"/>
      <c r="DV649" s="5"/>
      <c r="DW649" s="7"/>
      <c r="DX649"/>
      <c r="DY649" s="5"/>
      <c r="DZ649" s="7"/>
      <c r="EA649"/>
      <c r="EB649" s="5"/>
      <c r="EC649" s="5"/>
      <c r="ED649" s="7"/>
      <c r="EE649"/>
      <c r="EF649" s="5"/>
      <c r="EG649" s="7"/>
      <c r="EH649"/>
      <c r="EI649" s="5"/>
      <c r="EJ649" s="5"/>
      <c r="EK649" s="7"/>
      <c r="EL649"/>
      <c r="EM649" s="5"/>
      <c r="EN649" s="7"/>
      <c r="EO649"/>
    </row>
    <row r="650" spans="18:145" ht="13.5">
      <c r="R650" s="10"/>
      <c r="S650"/>
      <c r="U650" s="5"/>
      <c r="V650" s="10"/>
      <c r="W650"/>
      <c r="Y650" s="5"/>
      <c r="Z650" s="10"/>
      <c r="AA650"/>
      <c r="AC650" s="5"/>
      <c r="AD650" s="7"/>
      <c r="AE650"/>
      <c r="AH650" s="5"/>
      <c r="AI650" s="7"/>
      <c r="AJ650"/>
      <c r="AK650" s="5"/>
      <c r="AL650" s="7"/>
      <c r="AM650"/>
      <c r="AO650" s="5"/>
      <c r="AP650" s="7"/>
      <c r="AQ650"/>
      <c r="BD650" s="5"/>
      <c r="BE650" s="7"/>
      <c r="BF650"/>
      <c r="BG650" s="5"/>
      <c r="BH650" s="7"/>
      <c r="BI650"/>
      <c r="BJ650" s="5"/>
      <c r="BK650" s="7"/>
      <c r="BL650"/>
      <c r="BQ650" s="5"/>
      <c r="BR650" s="7"/>
      <c r="BS650"/>
      <c r="BT650" s="5"/>
      <c r="BU650" s="7"/>
      <c r="BV650"/>
      <c r="BW650" s="5"/>
      <c r="BX650" s="7"/>
      <c r="BY650"/>
      <c r="CD650" s="5"/>
      <c r="CE650" s="7"/>
      <c r="CF650"/>
      <c r="CG650" s="5"/>
      <c r="CH650" s="5"/>
      <c r="CI650" s="7"/>
      <c r="CJ650"/>
      <c r="CK650" s="5"/>
      <c r="CL650" s="7"/>
      <c r="CM650"/>
      <c r="CN650" s="5"/>
      <c r="CO650" s="5"/>
      <c r="CP650" s="7"/>
      <c r="CQ650"/>
      <c r="CR650" s="5"/>
      <c r="CS650" s="7"/>
      <c r="CT650"/>
      <c r="CU650" s="5"/>
      <c r="CV650" s="7"/>
      <c r="CW650"/>
      <c r="CX650" s="5"/>
      <c r="CY650" s="7"/>
      <c r="CZ650"/>
      <c r="DA650" s="5"/>
      <c r="DB650" s="5"/>
      <c r="DC650" s="7"/>
      <c r="DD650"/>
      <c r="DE650" s="5"/>
      <c r="DF650" s="7"/>
      <c r="DG650"/>
      <c r="DH650" s="5"/>
      <c r="DI650" s="5"/>
      <c r="DJ650" s="7"/>
      <c r="DK650"/>
      <c r="DL650" s="5"/>
      <c r="DM650" s="5"/>
      <c r="DN650" s="7"/>
      <c r="DO650"/>
      <c r="DP650" s="5"/>
      <c r="DQ650" s="7"/>
      <c r="DR650"/>
      <c r="DS650" s="5"/>
      <c r="DT650" s="7"/>
      <c r="DU650"/>
      <c r="DV650" s="5"/>
      <c r="DW650" s="7"/>
      <c r="DX650"/>
      <c r="DY650" s="5"/>
      <c r="DZ650" s="7"/>
      <c r="EA650"/>
      <c r="EB650" s="5"/>
      <c r="EC650" s="5"/>
      <c r="ED650" s="7"/>
      <c r="EE650"/>
      <c r="EF650" s="5"/>
      <c r="EG650" s="7"/>
      <c r="EH650"/>
      <c r="EI650" s="5"/>
      <c r="EJ650" s="5"/>
      <c r="EK650" s="7"/>
      <c r="EL650"/>
      <c r="EM650" s="5"/>
      <c r="EN650" s="7"/>
      <c r="EO650"/>
    </row>
    <row r="651" spans="18:145" ht="13.5">
      <c r="R651" s="10"/>
      <c r="S651"/>
      <c r="U651" s="5"/>
      <c r="V651" s="10"/>
      <c r="W651"/>
      <c r="Y651" s="5"/>
      <c r="Z651" s="10"/>
      <c r="AA651"/>
      <c r="AC651" s="5"/>
      <c r="AD651" s="7"/>
      <c r="AE651"/>
      <c r="AH651" s="5"/>
      <c r="AI651" s="7"/>
      <c r="AJ651"/>
      <c r="AK651" s="5"/>
      <c r="AL651" s="7"/>
      <c r="AM651"/>
      <c r="AO651" s="5"/>
      <c r="AP651" s="7"/>
      <c r="AQ651"/>
      <c r="BD651" s="5"/>
      <c r="BE651" s="7"/>
      <c r="BF651"/>
      <c r="BG651" s="5"/>
      <c r="BH651" s="7"/>
      <c r="BI651"/>
      <c r="BJ651" s="5"/>
      <c r="BK651" s="7"/>
      <c r="BL651"/>
      <c r="BQ651" s="5"/>
      <c r="BR651" s="7"/>
      <c r="BS651"/>
      <c r="BT651" s="5"/>
      <c r="BU651" s="7"/>
      <c r="BV651"/>
      <c r="BW651" s="5"/>
      <c r="BX651" s="7"/>
      <c r="BY651"/>
      <c r="CD651" s="5"/>
      <c r="CE651" s="7"/>
      <c r="CF651"/>
      <c r="CG651" s="5"/>
      <c r="CH651" s="5"/>
      <c r="CI651" s="7"/>
      <c r="CJ651"/>
      <c r="CK651" s="5"/>
      <c r="CL651" s="7"/>
      <c r="CM651"/>
      <c r="CN651" s="5"/>
      <c r="CO651" s="5"/>
      <c r="CP651" s="7"/>
      <c r="CQ651"/>
      <c r="CR651" s="5"/>
      <c r="CS651" s="7"/>
      <c r="CT651"/>
      <c r="CU651" s="5"/>
      <c r="CV651" s="7"/>
      <c r="CW651"/>
      <c r="CX651" s="5"/>
      <c r="CY651" s="7"/>
      <c r="CZ651"/>
      <c r="DA651" s="5"/>
      <c r="DB651" s="5"/>
      <c r="DC651" s="7"/>
      <c r="DD651"/>
      <c r="DE651" s="5"/>
      <c r="DF651" s="7"/>
      <c r="DG651"/>
      <c r="DH651" s="5"/>
      <c r="DI651" s="5"/>
      <c r="DJ651" s="7"/>
      <c r="DK651"/>
      <c r="DL651" s="5"/>
      <c r="DM651" s="5"/>
      <c r="DN651" s="7"/>
      <c r="DO651"/>
      <c r="DP651" s="5"/>
      <c r="DQ651" s="7"/>
      <c r="DR651"/>
      <c r="DS651" s="5"/>
      <c r="DT651" s="7"/>
      <c r="DU651"/>
      <c r="DV651" s="5"/>
      <c r="DW651" s="7"/>
      <c r="DX651"/>
      <c r="DY651" s="5"/>
      <c r="DZ651" s="7"/>
      <c r="EA651"/>
      <c r="EB651" s="5"/>
      <c r="EC651" s="5"/>
      <c r="ED651" s="7"/>
      <c r="EE651"/>
      <c r="EF651" s="5"/>
      <c r="EG651" s="7"/>
      <c r="EH651"/>
      <c r="EI651" s="5"/>
      <c r="EJ651" s="5"/>
      <c r="EK651" s="7"/>
      <c r="EL651"/>
      <c r="EM651" s="5"/>
      <c r="EN651" s="7"/>
      <c r="EO651"/>
    </row>
    <row r="652" spans="18:145" ht="13.5">
      <c r="R652" s="10"/>
      <c r="S652"/>
      <c r="U652" s="5"/>
      <c r="V652" s="10"/>
      <c r="W652"/>
      <c r="Y652" s="5"/>
      <c r="Z652" s="10"/>
      <c r="AA652"/>
      <c r="AC652" s="5"/>
      <c r="AD652" s="7"/>
      <c r="AE652"/>
      <c r="AH652" s="5"/>
      <c r="AI652" s="7"/>
      <c r="AJ652"/>
      <c r="AK652" s="5"/>
      <c r="AL652" s="7"/>
      <c r="AM652"/>
      <c r="AO652" s="5"/>
      <c r="AP652" s="7"/>
      <c r="AQ652"/>
      <c r="BD652" s="5"/>
      <c r="BE652" s="7"/>
      <c r="BF652"/>
      <c r="BG652" s="5"/>
      <c r="BH652" s="7"/>
      <c r="BI652"/>
      <c r="BJ652" s="5"/>
      <c r="BK652" s="7"/>
      <c r="BL652"/>
      <c r="BQ652" s="5"/>
      <c r="BR652" s="7"/>
      <c r="BS652"/>
      <c r="BT652" s="5"/>
      <c r="BU652" s="7"/>
      <c r="BV652"/>
      <c r="BW652" s="5"/>
      <c r="BX652" s="7"/>
      <c r="BY652"/>
      <c r="CD652" s="5"/>
      <c r="CE652" s="7"/>
      <c r="CF652"/>
      <c r="CG652" s="5"/>
      <c r="CH652" s="5"/>
      <c r="CI652" s="7"/>
      <c r="CJ652"/>
      <c r="CK652" s="5"/>
      <c r="CL652" s="7"/>
      <c r="CM652"/>
      <c r="CN652" s="5"/>
      <c r="CO652" s="5"/>
      <c r="CP652" s="7"/>
      <c r="CQ652"/>
      <c r="CR652" s="5"/>
      <c r="CS652" s="7"/>
      <c r="CT652"/>
      <c r="CU652" s="5"/>
      <c r="CV652" s="7"/>
      <c r="CW652"/>
      <c r="CX652" s="5"/>
      <c r="CY652" s="7"/>
      <c r="CZ652"/>
      <c r="DA652" s="5"/>
      <c r="DB652" s="5"/>
      <c r="DC652" s="7"/>
      <c r="DD652"/>
      <c r="DE652" s="5"/>
      <c r="DF652" s="7"/>
      <c r="DG652"/>
      <c r="DH652" s="5"/>
      <c r="DI652" s="5"/>
      <c r="DJ652" s="7"/>
      <c r="DK652"/>
      <c r="DL652" s="5"/>
      <c r="DM652" s="5"/>
      <c r="DN652" s="7"/>
      <c r="DO652"/>
      <c r="DP652" s="5"/>
      <c r="DQ652" s="7"/>
      <c r="DR652"/>
      <c r="DS652" s="5"/>
      <c r="DT652" s="7"/>
      <c r="DU652"/>
      <c r="DV652" s="5"/>
      <c r="DW652" s="7"/>
      <c r="DX652"/>
      <c r="DY652" s="5"/>
      <c r="DZ652" s="7"/>
      <c r="EA652"/>
      <c r="EB652" s="5"/>
      <c r="EC652" s="5"/>
      <c r="ED652" s="7"/>
      <c r="EE652"/>
      <c r="EF652" s="5"/>
      <c r="EG652" s="7"/>
      <c r="EH652"/>
      <c r="EI652" s="5"/>
      <c r="EJ652" s="5"/>
      <c r="EK652" s="7"/>
      <c r="EL652"/>
      <c r="EM652" s="5"/>
      <c r="EN652" s="7"/>
      <c r="EO652"/>
    </row>
    <row r="653" spans="18:145" ht="13.5">
      <c r="R653" s="10"/>
      <c r="S653"/>
      <c r="U653" s="5"/>
      <c r="V653" s="10"/>
      <c r="W653"/>
      <c r="Y653" s="5"/>
      <c r="Z653" s="10"/>
      <c r="AA653"/>
      <c r="AC653" s="5"/>
      <c r="AD653" s="7"/>
      <c r="AE653"/>
      <c r="AH653" s="5"/>
      <c r="AI653" s="7"/>
      <c r="AJ653"/>
      <c r="AK653" s="5"/>
      <c r="AL653" s="7"/>
      <c r="AM653"/>
      <c r="AO653" s="5"/>
      <c r="AP653" s="7"/>
      <c r="AQ653"/>
      <c r="BD653" s="5"/>
      <c r="BE653" s="7"/>
      <c r="BF653"/>
      <c r="BG653" s="5"/>
      <c r="BH653" s="7"/>
      <c r="BI653"/>
      <c r="BJ653" s="5"/>
      <c r="BK653" s="7"/>
      <c r="BL653"/>
      <c r="BQ653" s="5"/>
      <c r="BR653" s="7"/>
      <c r="BS653"/>
      <c r="BT653" s="5"/>
      <c r="BU653" s="7"/>
      <c r="BV653"/>
      <c r="BW653" s="5"/>
      <c r="BX653" s="7"/>
      <c r="BY653"/>
      <c r="CD653" s="5"/>
      <c r="CE653" s="7"/>
      <c r="CF653"/>
      <c r="CG653" s="5"/>
      <c r="CH653" s="5"/>
      <c r="CI653" s="7"/>
      <c r="CJ653"/>
      <c r="CK653" s="5"/>
      <c r="CL653" s="7"/>
      <c r="CM653"/>
      <c r="CN653" s="5"/>
      <c r="CO653" s="5"/>
      <c r="CP653" s="7"/>
      <c r="CQ653"/>
      <c r="CR653" s="5"/>
      <c r="CS653" s="7"/>
      <c r="CT653"/>
      <c r="CU653" s="5"/>
      <c r="CV653" s="7"/>
      <c r="CW653"/>
      <c r="CX653" s="5"/>
      <c r="CY653" s="7"/>
      <c r="CZ653"/>
      <c r="DA653" s="5"/>
      <c r="DB653" s="5"/>
      <c r="DC653" s="7"/>
      <c r="DD653"/>
      <c r="DE653" s="5"/>
      <c r="DF653" s="7"/>
      <c r="DG653"/>
      <c r="DH653" s="5"/>
      <c r="DI653" s="5"/>
      <c r="DJ653" s="7"/>
      <c r="DK653"/>
      <c r="DL653" s="5"/>
      <c r="DM653" s="5"/>
      <c r="DN653" s="7"/>
      <c r="DO653"/>
      <c r="DP653" s="5"/>
      <c r="DQ653" s="7"/>
      <c r="DR653"/>
      <c r="DS653" s="5"/>
      <c r="DT653" s="7"/>
      <c r="DU653"/>
      <c r="DV653" s="5"/>
      <c r="DW653" s="7"/>
      <c r="DX653"/>
      <c r="DY653" s="5"/>
      <c r="DZ653" s="7"/>
      <c r="EA653"/>
      <c r="EB653" s="5"/>
      <c r="EC653" s="5"/>
      <c r="ED653" s="7"/>
      <c r="EE653"/>
      <c r="EF653" s="5"/>
      <c r="EG653" s="7"/>
      <c r="EH653"/>
      <c r="EI653" s="5"/>
      <c r="EJ653" s="5"/>
      <c r="EK653" s="7"/>
      <c r="EL653"/>
      <c r="EM653" s="5"/>
      <c r="EN653" s="7"/>
      <c r="EO653"/>
    </row>
    <row r="654" spans="18:145" ht="13.5">
      <c r="R654" s="10"/>
      <c r="S654"/>
      <c r="U654" s="5"/>
      <c r="V654" s="10"/>
      <c r="W654"/>
      <c r="Y654" s="5"/>
      <c r="Z654" s="10"/>
      <c r="AA654"/>
      <c r="AC654" s="5"/>
      <c r="AD654" s="7"/>
      <c r="AE654"/>
      <c r="AH654" s="5"/>
      <c r="AI654" s="7"/>
      <c r="AJ654"/>
      <c r="AK654" s="5"/>
      <c r="AL654" s="7"/>
      <c r="AM654"/>
      <c r="AO654" s="5"/>
      <c r="AP654" s="7"/>
      <c r="AQ654"/>
      <c r="BD654" s="5"/>
      <c r="BE654" s="7"/>
      <c r="BF654"/>
      <c r="BG654" s="5"/>
      <c r="BH654" s="7"/>
      <c r="BI654"/>
      <c r="BJ654" s="5"/>
      <c r="BK654" s="7"/>
      <c r="BL654"/>
      <c r="BQ654" s="5"/>
      <c r="BR654" s="7"/>
      <c r="BS654"/>
      <c r="BT654" s="5"/>
      <c r="BU654" s="7"/>
      <c r="BV654"/>
      <c r="BW654" s="5"/>
      <c r="BX654" s="7"/>
      <c r="BY654"/>
      <c r="CD654" s="5"/>
      <c r="CE654" s="7"/>
      <c r="CF654"/>
      <c r="CG654" s="5"/>
      <c r="CH654" s="5"/>
      <c r="CI654" s="7"/>
      <c r="CJ654"/>
      <c r="CK654" s="5"/>
      <c r="CL654" s="7"/>
      <c r="CM654"/>
      <c r="CN654" s="5"/>
      <c r="CO654" s="5"/>
      <c r="CP654" s="7"/>
      <c r="CQ654"/>
      <c r="CR654" s="5"/>
      <c r="CS654" s="7"/>
      <c r="CT654"/>
      <c r="CU654" s="5"/>
      <c r="CV654" s="7"/>
      <c r="CW654"/>
      <c r="CX654" s="5"/>
      <c r="CY654" s="7"/>
      <c r="CZ654"/>
      <c r="DA654" s="5"/>
      <c r="DB654" s="5"/>
      <c r="DC654" s="7"/>
      <c r="DD654"/>
      <c r="DE654" s="5"/>
      <c r="DF654" s="7"/>
      <c r="DG654"/>
      <c r="DH654" s="5"/>
      <c r="DI654" s="5"/>
      <c r="DJ654" s="7"/>
      <c r="DK654"/>
      <c r="DL654" s="5"/>
      <c r="DM654" s="5"/>
      <c r="DN654" s="7"/>
      <c r="DO654"/>
      <c r="DP654" s="5"/>
      <c r="DQ654" s="7"/>
      <c r="DR654"/>
      <c r="DS654" s="5"/>
      <c r="DT654" s="7"/>
      <c r="DU654"/>
      <c r="DV654" s="5"/>
      <c r="DW654" s="7"/>
      <c r="DX654"/>
      <c r="DY654" s="5"/>
      <c r="DZ654" s="7"/>
      <c r="EA654"/>
      <c r="EB654" s="5"/>
      <c r="EC654" s="5"/>
      <c r="ED654" s="7"/>
      <c r="EE654"/>
      <c r="EF654" s="5"/>
      <c r="EG654" s="7"/>
      <c r="EH654"/>
      <c r="EI654" s="5"/>
      <c r="EJ654" s="5"/>
      <c r="EK654" s="7"/>
      <c r="EL654"/>
      <c r="EM654" s="5"/>
      <c r="EN654" s="7"/>
      <c r="EO654"/>
    </row>
    <row r="655" spans="18:145" ht="13.5">
      <c r="R655" s="10"/>
      <c r="S655"/>
      <c r="U655" s="5"/>
      <c r="V655" s="10"/>
      <c r="W655"/>
      <c r="Y655" s="5"/>
      <c r="Z655" s="10"/>
      <c r="AA655"/>
      <c r="AC655" s="5"/>
      <c r="AD655" s="7"/>
      <c r="AE655"/>
      <c r="AH655" s="5"/>
      <c r="AI655" s="7"/>
      <c r="AJ655"/>
      <c r="AK655" s="5"/>
      <c r="AL655" s="7"/>
      <c r="AM655"/>
      <c r="AO655" s="5"/>
      <c r="AP655" s="7"/>
      <c r="AQ655"/>
      <c r="BD655" s="5"/>
      <c r="BE655" s="7"/>
      <c r="BF655"/>
      <c r="BG655" s="5"/>
      <c r="BH655" s="7"/>
      <c r="BI655"/>
      <c r="BJ655" s="5"/>
      <c r="BK655" s="7"/>
      <c r="BL655"/>
      <c r="BQ655" s="5"/>
      <c r="BR655" s="7"/>
      <c r="BS655"/>
      <c r="BT655" s="5"/>
      <c r="BU655" s="7"/>
      <c r="BV655"/>
      <c r="BW655" s="5"/>
      <c r="BX655" s="7"/>
      <c r="BY655"/>
      <c r="CD655" s="5"/>
      <c r="CE655" s="7"/>
      <c r="CF655"/>
      <c r="CG655" s="5"/>
      <c r="CH655" s="5"/>
      <c r="CI655" s="7"/>
      <c r="CJ655"/>
      <c r="CK655" s="5"/>
      <c r="CL655" s="7"/>
      <c r="CM655"/>
      <c r="CN655" s="5"/>
      <c r="CO655" s="5"/>
      <c r="CP655" s="7"/>
      <c r="CQ655"/>
      <c r="CR655" s="5"/>
      <c r="CS655" s="7"/>
      <c r="CT655"/>
      <c r="CU655" s="5"/>
      <c r="CV655" s="7"/>
      <c r="CW655"/>
      <c r="CX655" s="5"/>
      <c r="CY655" s="7"/>
      <c r="CZ655"/>
      <c r="DA655" s="5"/>
      <c r="DB655" s="5"/>
      <c r="DC655" s="7"/>
      <c r="DD655"/>
      <c r="DE655" s="5"/>
      <c r="DF655" s="7"/>
      <c r="DG655"/>
      <c r="DH655" s="5"/>
      <c r="DI655" s="5"/>
      <c r="DJ655" s="7"/>
      <c r="DK655"/>
      <c r="DL655" s="5"/>
      <c r="DM655" s="5"/>
      <c r="DN655" s="7"/>
      <c r="DO655"/>
      <c r="DP655" s="5"/>
      <c r="DQ655" s="7"/>
      <c r="DR655"/>
      <c r="DS655" s="5"/>
      <c r="DT655" s="7"/>
      <c r="DU655"/>
      <c r="DV655" s="5"/>
      <c r="DW655" s="7"/>
      <c r="DX655"/>
      <c r="DY655" s="5"/>
      <c r="DZ655" s="7"/>
      <c r="EA655"/>
      <c r="EB655" s="5"/>
      <c r="EC655" s="5"/>
      <c r="ED655" s="7"/>
      <c r="EE655"/>
      <c r="EF655" s="5"/>
      <c r="EG655" s="7"/>
      <c r="EH655"/>
      <c r="EI655" s="5"/>
      <c r="EJ655" s="5"/>
      <c r="EK655" s="7"/>
      <c r="EL655"/>
      <c r="EM655" s="5"/>
      <c r="EN655" s="7"/>
      <c r="EO655"/>
    </row>
    <row r="656" spans="18:145" ht="13.5">
      <c r="R656" s="10"/>
      <c r="S656"/>
      <c r="U656" s="5"/>
      <c r="V656" s="10"/>
      <c r="W656"/>
      <c r="Y656" s="5"/>
      <c r="Z656" s="10"/>
      <c r="AA656"/>
      <c r="AC656" s="5"/>
      <c r="AD656" s="7"/>
      <c r="AE656"/>
      <c r="AH656" s="5"/>
      <c r="AI656" s="7"/>
      <c r="AJ656"/>
      <c r="AK656" s="5"/>
      <c r="AL656" s="7"/>
      <c r="AM656"/>
      <c r="AO656" s="5"/>
      <c r="AP656" s="7"/>
      <c r="AQ656"/>
      <c r="BD656" s="5"/>
      <c r="BE656" s="7"/>
      <c r="BF656"/>
      <c r="BG656" s="5"/>
      <c r="BH656" s="7"/>
      <c r="BI656"/>
      <c r="BJ656" s="5"/>
      <c r="BK656" s="7"/>
      <c r="BL656"/>
      <c r="BQ656" s="5"/>
      <c r="BR656" s="7"/>
      <c r="BS656"/>
      <c r="BT656" s="5"/>
      <c r="BU656" s="7"/>
      <c r="BV656"/>
      <c r="BW656" s="5"/>
      <c r="BX656" s="7"/>
      <c r="BY656"/>
      <c r="CD656" s="5"/>
      <c r="CE656" s="7"/>
      <c r="CF656"/>
      <c r="CG656" s="5"/>
      <c r="CH656" s="5"/>
      <c r="CI656" s="7"/>
      <c r="CJ656"/>
      <c r="CK656" s="5"/>
      <c r="CL656" s="7"/>
      <c r="CM656"/>
      <c r="CN656" s="5"/>
      <c r="CO656" s="5"/>
      <c r="CP656" s="7"/>
      <c r="CQ656"/>
      <c r="CR656" s="5"/>
      <c r="CS656" s="7"/>
      <c r="CT656"/>
      <c r="CU656" s="5"/>
      <c r="CV656" s="7"/>
      <c r="CW656"/>
      <c r="CX656" s="5"/>
      <c r="CY656" s="7"/>
      <c r="CZ656"/>
      <c r="DA656" s="5"/>
      <c r="DB656" s="5"/>
      <c r="DC656" s="7"/>
      <c r="DD656"/>
      <c r="DE656" s="5"/>
      <c r="DF656" s="7"/>
      <c r="DG656"/>
      <c r="DH656" s="5"/>
      <c r="DI656" s="5"/>
      <c r="DJ656" s="7"/>
      <c r="DK656"/>
      <c r="DL656" s="5"/>
      <c r="DM656" s="5"/>
      <c r="DN656" s="7"/>
      <c r="DO656"/>
      <c r="DP656" s="5"/>
      <c r="DQ656" s="7"/>
      <c r="DR656"/>
      <c r="DS656" s="5"/>
      <c r="DT656" s="7"/>
      <c r="DU656"/>
      <c r="DV656" s="5"/>
      <c r="DW656" s="7"/>
      <c r="DX656"/>
      <c r="DY656" s="5"/>
      <c r="DZ656" s="7"/>
      <c r="EA656"/>
      <c r="EB656" s="5"/>
      <c r="EC656" s="5"/>
      <c r="ED656" s="7"/>
      <c r="EE656"/>
      <c r="EF656" s="5"/>
      <c r="EG656" s="7"/>
      <c r="EH656"/>
      <c r="EI656" s="5"/>
      <c r="EJ656" s="5"/>
      <c r="EK656" s="7"/>
      <c r="EL656"/>
      <c r="EM656" s="5"/>
      <c r="EN656" s="7"/>
      <c r="EO656"/>
    </row>
    <row r="657" spans="18:145" ht="13.5">
      <c r="R657" s="10"/>
      <c r="S657"/>
      <c r="U657" s="5"/>
      <c r="V657" s="10"/>
      <c r="W657"/>
      <c r="Y657" s="5"/>
      <c r="Z657" s="10"/>
      <c r="AA657"/>
      <c r="AC657" s="5"/>
      <c r="AD657" s="7"/>
      <c r="AE657"/>
      <c r="AH657" s="5"/>
      <c r="AI657" s="7"/>
      <c r="AJ657"/>
      <c r="AK657" s="5"/>
      <c r="AL657" s="7"/>
      <c r="AM657"/>
      <c r="AO657" s="5"/>
      <c r="AP657" s="7"/>
      <c r="AQ657"/>
      <c r="BD657" s="5"/>
      <c r="BE657" s="7"/>
      <c r="BF657"/>
      <c r="BG657" s="5"/>
      <c r="BH657" s="7"/>
      <c r="BI657"/>
      <c r="BJ657" s="5"/>
      <c r="BK657" s="7"/>
      <c r="BL657"/>
      <c r="BQ657" s="5"/>
      <c r="BR657" s="7"/>
      <c r="BS657"/>
      <c r="BT657" s="5"/>
      <c r="BU657" s="7"/>
      <c r="BV657"/>
      <c r="BW657" s="5"/>
      <c r="BX657" s="7"/>
      <c r="BY657"/>
      <c r="CD657" s="5"/>
      <c r="CE657" s="7"/>
      <c r="CF657"/>
      <c r="CG657" s="5"/>
      <c r="CH657" s="5"/>
      <c r="CI657" s="7"/>
      <c r="CJ657"/>
      <c r="CK657" s="5"/>
      <c r="CL657" s="7"/>
      <c r="CM657"/>
      <c r="CN657" s="5"/>
      <c r="CO657" s="5"/>
      <c r="CP657" s="7"/>
      <c r="CQ657"/>
      <c r="CR657" s="5"/>
      <c r="CS657" s="7"/>
      <c r="CT657"/>
      <c r="CU657" s="5"/>
      <c r="CV657" s="7"/>
      <c r="CW657"/>
      <c r="CX657" s="5"/>
      <c r="CY657" s="7"/>
      <c r="CZ657"/>
      <c r="DA657" s="5"/>
      <c r="DB657" s="5"/>
      <c r="DC657" s="7"/>
      <c r="DD657"/>
      <c r="DE657" s="5"/>
      <c r="DF657" s="7"/>
      <c r="DG657"/>
      <c r="DH657" s="5"/>
      <c r="DI657" s="5"/>
      <c r="DJ657" s="7"/>
      <c r="DK657"/>
      <c r="DL657" s="5"/>
      <c r="DM657" s="5"/>
      <c r="DN657" s="7"/>
      <c r="DO657"/>
      <c r="DP657" s="5"/>
      <c r="DQ657" s="7"/>
      <c r="DR657"/>
      <c r="DS657" s="5"/>
      <c r="DT657" s="7"/>
      <c r="DU657"/>
      <c r="DV657" s="5"/>
      <c r="DW657" s="7"/>
      <c r="DX657"/>
      <c r="DY657" s="5"/>
      <c r="DZ657" s="7"/>
      <c r="EA657"/>
      <c r="EB657" s="5"/>
      <c r="EC657" s="5"/>
      <c r="ED657" s="7"/>
      <c r="EE657"/>
      <c r="EF657" s="5"/>
      <c r="EG657" s="7"/>
      <c r="EH657"/>
      <c r="EI657" s="5"/>
      <c r="EJ657" s="5"/>
      <c r="EK657" s="7"/>
      <c r="EL657"/>
      <c r="EM657" s="5"/>
      <c r="EN657" s="7"/>
      <c r="EO657"/>
    </row>
    <row r="658" spans="18:145" ht="13.5">
      <c r="R658" s="10"/>
      <c r="S658"/>
      <c r="U658" s="5"/>
      <c r="V658" s="10"/>
      <c r="W658"/>
      <c r="Y658" s="5"/>
      <c r="Z658" s="10"/>
      <c r="AA658"/>
      <c r="AC658" s="5"/>
      <c r="AD658" s="7"/>
      <c r="AE658"/>
      <c r="AH658" s="5"/>
      <c r="AI658" s="7"/>
      <c r="AJ658"/>
      <c r="AK658" s="5"/>
      <c r="AL658" s="7"/>
      <c r="AM658"/>
      <c r="AO658" s="5"/>
      <c r="AP658" s="7"/>
      <c r="AQ658"/>
      <c r="BD658" s="5"/>
      <c r="BE658" s="7"/>
      <c r="BF658"/>
      <c r="BG658" s="5"/>
      <c r="BH658" s="7"/>
      <c r="BI658"/>
      <c r="BJ658" s="5"/>
      <c r="BK658" s="7"/>
      <c r="BL658"/>
      <c r="BQ658" s="5"/>
      <c r="BR658" s="7"/>
      <c r="BS658"/>
      <c r="BT658" s="5"/>
      <c r="BU658" s="7"/>
      <c r="BV658"/>
      <c r="BW658" s="5"/>
      <c r="BX658" s="7"/>
      <c r="BY658"/>
      <c r="CD658" s="5"/>
      <c r="CE658" s="7"/>
      <c r="CF658"/>
      <c r="CG658" s="5"/>
      <c r="CH658" s="5"/>
      <c r="CI658" s="7"/>
      <c r="CJ658"/>
      <c r="CK658" s="5"/>
      <c r="CL658" s="7"/>
      <c r="CM658"/>
      <c r="CN658" s="5"/>
      <c r="CO658" s="5"/>
      <c r="CP658" s="7"/>
      <c r="CQ658"/>
      <c r="CR658" s="5"/>
      <c r="CS658" s="7"/>
      <c r="CT658"/>
      <c r="CU658" s="5"/>
      <c r="CV658" s="7"/>
      <c r="CW658"/>
      <c r="CX658" s="5"/>
      <c r="CY658" s="7"/>
      <c r="CZ658"/>
      <c r="DA658" s="5"/>
      <c r="DB658" s="5"/>
      <c r="DC658" s="7"/>
      <c r="DD658"/>
      <c r="DE658" s="5"/>
      <c r="DF658" s="7"/>
      <c r="DG658"/>
      <c r="DH658" s="5"/>
      <c r="DI658" s="5"/>
      <c r="DJ658" s="7"/>
      <c r="DK658"/>
      <c r="DL658" s="5"/>
      <c r="DM658" s="5"/>
      <c r="DN658" s="7"/>
      <c r="DO658"/>
      <c r="DP658" s="5"/>
      <c r="DQ658" s="7"/>
      <c r="DR658"/>
      <c r="DS658" s="5"/>
      <c r="DT658" s="7"/>
      <c r="DU658"/>
      <c r="DV658" s="5"/>
      <c r="DW658" s="7"/>
      <c r="DX658"/>
      <c r="DY658" s="5"/>
      <c r="DZ658" s="7"/>
      <c r="EA658"/>
      <c r="EB658" s="5"/>
      <c r="EC658" s="5"/>
      <c r="ED658" s="7"/>
      <c r="EE658"/>
      <c r="EF658" s="5"/>
      <c r="EG658" s="7"/>
      <c r="EH658"/>
      <c r="EI658" s="5"/>
      <c r="EJ658" s="5"/>
      <c r="EK658" s="7"/>
      <c r="EL658"/>
      <c r="EM658" s="5"/>
      <c r="EN658" s="7"/>
      <c r="EO658"/>
    </row>
    <row r="659" spans="18:145" ht="13.5">
      <c r="R659" s="10"/>
      <c r="S659"/>
      <c r="U659" s="5"/>
      <c r="V659" s="10"/>
      <c r="W659"/>
      <c r="Y659" s="5"/>
      <c r="Z659" s="10"/>
      <c r="AA659"/>
      <c r="AC659" s="5"/>
      <c r="AD659" s="7"/>
      <c r="AE659"/>
      <c r="AH659" s="5"/>
      <c r="AI659" s="7"/>
      <c r="AJ659"/>
      <c r="AK659" s="5"/>
      <c r="AL659" s="7"/>
      <c r="AM659"/>
      <c r="AO659" s="5"/>
      <c r="AP659" s="7"/>
      <c r="AQ659"/>
      <c r="BD659" s="5"/>
      <c r="BE659" s="7"/>
      <c r="BF659"/>
      <c r="BG659" s="5"/>
      <c r="BH659" s="7"/>
      <c r="BI659"/>
      <c r="BJ659" s="5"/>
      <c r="BK659" s="7"/>
      <c r="BL659"/>
      <c r="BQ659" s="5"/>
      <c r="BR659" s="7"/>
      <c r="BS659"/>
      <c r="BT659" s="5"/>
      <c r="BU659" s="7"/>
      <c r="BV659"/>
      <c r="BW659" s="5"/>
      <c r="BX659" s="7"/>
      <c r="BY659"/>
      <c r="CD659" s="5"/>
      <c r="CE659" s="7"/>
      <c r="CF659"/>
      <c r="CG659" s="5"/>
      <c r="CH659" s="5"/>
      <c r="CI659" s="7"/>
      <c r="CJ659"/>
      <c r="CK659" s="5"/>
      <c r="CL659" s="7"/>
      <c r="CM659"/>
      <c r="CN659" s="5"/>
      <c r="CO659" s="5"/>
      <c r="CP659" s="7"/>
      <c r="CQ659"/>
      <c r="CR659" s="5"/>
      <c r="CS659" s="7"/>
      <c r="CT659"/>
      <c r="CU659" s="5"/>
      <c r="CV659" s="7"/>
      <c r="CW659"/>
      <c r="CX659" s="5"/>
      <c r="CY659" s="7"/>
      <c r="CZ659"/>
      <c r="DA659" s="5"/>
      <c r="DB659" s="5"/>
      <c r="DC659" s="7"/>
      <c r="DD659"/>
      <c r="DE659" s="5"/>
      <c r="DF659" s="7"/>
      <c r="DG659"/>
      <c r="DH659" s="5"/>
      <c r="DI659" s="5"/>
      <c r="DJ659" s="7"/>
      <c r="DK659"/>
      <c r="DL659" s="5"/>
      <c r="DM659" s="5"/>
      <c r="DN659" s="7"/>
      <c r="DO659"/>
      <c r="DP659" s="5"/>
      <c r="DQ659" s="7"/>
      <c r="DR659"/>
      <c r="DS659" s="5"/>
      <c r="DT659" s="7"/>
      <c r="DU659"/>
      <c r="DV659" s="5"/>
      <c r="DW659" s="7"/>
      <c r="DX659"/>
      <c r="DY659" s="5"/>
      <c r="DZ659" s="7"/>
      <c r="EA659"/>
      <c r="EB659" s="5"/>
      <c r="EC659" s="5"/>
      <c r="ED659" s="7"/>
      <c r="EE659"/>
      <c r="EF659" s="5"/>
      <c r="EG659" s="7"/>
      <c r="EH659"/>
      <c r="EI659" s="5"/>
      <c r="EJ659" s="5"/>
      <c r="EK659" s="7"/>
      <c r="EL659"/>
      <c r="EM659" s="5"/>
      <c r="EN659" s="7"/>
      <c r="EO659"/>
    </row>
    <row r="660" spans="18:145" ht="13.5">
      <c r="R660" s="10"/>
      <c r="S660"/>
      <c r="U660" s="5"/>
      <c r="V660" s="10"/>
      <c r="W660"/>
      <c r="Y660" s="5"/>
      <c r="Z660" s="10"/>
      <c r="AA660"/>
      <c r="AC660" s="5"/>
      <c r="AD660" s="7"/>
      <c r="AE660"/>
      <c r="AH660" s="5"/>
      <c r="AI660" s="7"/>
      <c r="AJ660"/>
      <c r="AK660" s="5"/>
      <c r="AL660" s="7"/>
      <c r="AM660"/>
      <c r="AO660" s="5"/>
      <c r="AP660" s="7"/>
      <c r="AQ660"/>
      <c r="BD660" s="5"/>
      <c r="BE660" s="7"/>
      <c r="BF660"/>
      <c r="BG660" s="5"/>
      <c r="BH660" s="7"/>
      <c r="BI660"/>
      <c r="BJ660" s="5"/>
      <c r="BK660" s="7"/>
      <c r="BL660"/>
      <c r="BQ660" s="5"/>
      <c r="BR660" s="7"/>
      <c r="BS660"/>
      <c r="BT660" s="5"/>
      <c r="BU660" s="7"/>
      <c r="BV660"/>
      <c r="BW660" s="5"/>
      <c r="BX660" s="7"/>
      <c r="BY660"/>
      <c r="CD660" s="5"/>
      <c r="CE660" s="7"/>
      <c r="CF660"/>
      <c r="CG660" s="5"/>
      <c r="CH660" s="5"/>
      <c r="CI660" s="7"/>
      <c r="CJ660"/>
      <c r="CK660" s="5"/>
      <c r="CL660" s="7"/>
      <c r="CM660"/>
      <c r="CN660" s="5"/>
      <c r="CO660" s="5"/>
      <c r="CP660" s="7"/>
      <c r="CQ660"/>
      <c r="CR660" s="5"/>
      <c r="CS660" s="7"/>
      <c r="CT660"/>
      <c r="CU660" s="5"/>
      <c r="CV660" s="7"/>
      <c r="CW660"/>
      <c r="CX660" s="5"/>
      <c r="CY660" s="7"/>
      <c r="CZ660"/>
      <c r="DA660" s="5"/>
      <c r="DB660" s="5"/>
      <c r="DC660" s="7"/>
      <c r="DD660"/>
      <c r="DE660" s="5"/>
      <c r="DF660" s="7"/>
      <c r="DG660"/>
      <c r="DH660" s="5"/>
      <c r="DI660" s="5"/>
      <c r="DJ660" s="7"/>
      <c r="DK660"/>
      <c r="DL660" s="5"/>
      <c r="DM660" s="5"/>
      <c r="DN660" s="7"/>
      <c r="DO660"/>
      <c r="DP660" s="5"/>
      <c r="DQ660" s="7"/>
      <c r="DR660"/>
      <c r="DS660" s="5"/>
      <c r="DT660" s="7"/>
      <c r="DU660"/>
      <c r="DV660" s="5"/>
      <c r="DW660" s="7"/>
      <c r="DX660"/>
      <c r="DY660" s="5"/>
      <c r="DZ660" s="7"/>
      <c r="EA660"/>
      <c r="EB660" s="5"/>
      <c r="EC660" s="5"/>
      <c r="ED660" s="7"/>
      <c r="EE660"/>
      <c r="EF660" s="5"/>
      <c r="EG660" s="7"/>
      <c r="EH660"/>
      <c r="EI660" s="5"/>
      <c r="EJ660" s="5"/>
      <c r="EK660" s="7"/>
      <c r="EL660"/>
      <c r="EM660" s="5"/>
      <c r="EN660" s="7"/>
      <c r="EO660"/>
    </row>
    <row r="661" spans="18:145" ht="13.5">
      <c r="R661" s="10"/>
      <c r="S661"/>
      <c r="U661" s="5"/>
      <c r="V661" s="10"/>
      <c r="W661"/>
      <c r="Y661" s="5"/>
      <c r="Z661" s="10"/>
      <c r="AA661"/>
      <c r="AC661" s="5"/>
      <c r="AD661" s="7"/>
      <c r="AE661"/>
      <c r="AH661" s="5"/>
      <c r="AI661" s="7"/>
      <c r="AJ661"/>
      <c r="AK661" s="5"/>
      <c r="AL661" s="7"/>
      <c r="AM661"/>
      <c r="AO661" s="5"/>
      <c r="AP661" s="7"/>
      <c r="AQ661"/>
      <c r="BD661" s="5"/>
      <c r="BE661" s="7"/>
      <c r="BF661"/>
      <c r="BG661" s="5"/>
      <c r="BH661" s="7"/>
      <c r="BI661"/>
      <c r="BJ661" s="5"/>
      <c r="BK661" s="7"/>
      <c r="BL661"/>
      <c r="BQ661" s="5"/>
      <c r="BR661" s="7"/>
      <c r="BS661"/>
      <c r="BT661" s="5"/>
      <c r="BU661" s="7"/>
      <c r="BV661"/>
      <c r="BW661" s="5"/>
      <c r="BX661" s="7"/>
      <c r="BY661"/>
      <c r="CD661" s="5"/>
      <c r="CE661" s="7"/>
      <c r="CF661"/>
      <c r="CG661" s="5"/>
      <c r="CH661" s="5"/>
      <c r="CI661" s="7"/>
      <c r="CJ661"/>
      <c r="CK661" s="5"/>
      <c r="CL661" s="7"/>
      <c r="CM661"/>
      <c r="CN661" s="5"/>
      <c r="CO661" s="5"/>
      <c r="CP661" s="7"/>
      <c r="CQ661"/>
      <c r="CR661" s="5"/>
      <c r="CS661" s="7"/>
      <c r="CT661"/>
      <c r="CU661" s="5"/>
      <c r="CV661" s="7"/>
      <c r="CW661"/>
      <c r="CX661" s="5"/>
      <c r="CY661" s="7"/>
      <c r="CZ661"/>
      <c r="DA661" s="5"/>
      <c r="DB661" s="5"/>
      <c r="DC661" s="7"/>
      <c r="DD661"/>
      <c r="DE661" s="5"/>
      <c r="DF661" s="7"/>
      <c r="DG661"/>
      <c r="DH661" s="5"/>
      <c r="DI661" s="5"/>
      <c r="DJ661" s="7"/>
      <c r="DK661"/>
      <c r="DL661" s="5"/>
      <c r="DM661" s="5"/>
      <c r="DN661" s="7"/>
      <c r="DO661"/>
      <c r="DP661" s="5"/>
      <c r="DQ661" s="7"/>
      <c r="DR661"/>
      <c r="DS661" s="5"/>
      <c r="DT661" s="7"/>
      <c r="DU661"/>
      <c r="DV661" s="5"/>
      <c r="DW661" s="7"/>
      <c r="DX661"/>
      <c r="DY661" s="5"/>
      <c r="DZ661" s="7"/>
      <c r="EA661"/>
      <c r="EB661" s="5"/>
      <c r="EC661" s="5"/>
      <c r="ED661" s="7"/>
      <c r="EE661"/>
      <c r="EF661" s="5"/>
      <c r="EG661" s="7"/>
      <c r="EH661"/>
      <c r="EI661" s="5"/>
      <c r="EJ661" s="5"/>
      <c r="EK661" s="7"/>
      <c r="EL661"/>
      <c r="EM661" s="5"/>
      <c r="EN661" s="7"/>
      <c r="EO661"/>
    </row>
    <row r="662" spans="18:145" ht="13.5">
      <c r="R662" s="10"/>
      <c r="S662"/>
      <c r="U662" s="5"/>
      <c r="V662" s="10"/>
      <c r="W662"/>
      <c r="Y662" s="5"/>
      <c r="Z662" s="10"/>
      <c r="AA662"/>
      <c r="AC662" s="5"/>
      <c r="AD662" s="7"/>
      <c r="AE662"/>
      <c r="AH662" s="5"/>
      <c r="AI662" s="7"/>
      <c r="AJ662"/>
      <c r="AK662" s="5"/>
      <c r="AL662" s="7"/>
      <c r="AM662"/>
      <c r="AO662" s="5"/>
      <c r="AP662" s="7"/>
      <c r="AQ662"/>
      <c r="BD662" s="5"/>
      <c r="BE662" s="7"/>
      <c r="BF662"/>
      <c r="BG662" s="5"/>
      <c r="BH662" s="7"/>
      <c r="BI662"/>
      <c r="BJ662" s="5"/>
      <c r="BK662" s="7"/>
      <c r="BL662"/>
      <c r="BQ662" s="5"/>
      <c r="BR662" s="7"/>
      <c r="BS662"/>
      <c r="BT662" s="5"/>
      <c r="BU662" s="7"/>
      <c r="BV662"/>
      <c r="BW662" s="5"/>
      <c r="BX662" s="7"/>
      <c r="BY662"/>
      <c r="CD662" s="5"/>
      <c r="CE662" s="7"/>
      <c r="CF662"/>
      <c r="CG662" s="5"/>
      <c r="CH662" s="5"/>
      <c r="CI662" s="7"/>
      <c r="CJ662"/>
      <c r="CK662" s="5"/>
      <c r="CL662" s="7"/>
      <c r="CM662"/>
      <c r="CN662" s="5"/>
      <c r="CO662" s="5"/>
      <c r="CP662" s="7"/>
      <c r="CQ662"/>
      <c r="CR662" s="5"/>
      <c r="CS662" s="7"/>
      <c r="CT662"/>
      <c r="CU662" s="5"/>
      <c r="CV662" s="7"/>
      <c r="CW662"/>
      <c r="CX662" s="5"/>
      <c r="CY662" s="7"/>
      <c r="CZ662"/>
      <c r="DA662" s="5"/>
      <c r="DB662" s="5"/>
      <c r="DC662" s="7"/>
      <c r="DD662"/>
      <c r="DE662" s="5"/>
      <c r="DF662" s="7"/>
      <c r="DG662"/>
      <c r="DH662" s="5"/>
      <c r="DI662" s="5"/>
      <c r="DJ662" s="7"/>
      <c r="DK662"/>
      <c r="DL662" s="5"/>
      <c r="DM662" s="5"/>
      <c r="DN662" s="7"/>
      <c r="DO662"/>
      <c r="DP662" s="5"/>
      <c r="DQ662" s="7"/>
      <c r="DR662"/>
      <c r="DS662" s="5"/>
      <c r="DT662" s="7"/>
      <c r="DU662"/>
      <c r="DV662" s="5"/>
      <c r="DW662" s="7"/>
      <c r="DX662"/>
      <c r="DY662" s="5"/>
      <c r="DZ662" s="7"/>
      <c r="EA662"/>
      <c r="EB662" s="5"/>
      <c r="EC662" s="5"/>
      <c r="ED662" s="7"/>
      <c r="EE662"/>
      <c r="EF662" s="5"/>
      <c r="EG662" s="7"/>
      <c r="EH662"/>
      <c r="EI662" s="5"/>
      <c r="EJ662" s="5"/>
      <c r="EK662" s="7"/>
      <c r="EL662"/>
      <c r="EM662" s="5"/>
      <c r="EN662" s="7"/>
      <c r="EO662"/>
    </row>
    <row r="663" spans="18:145" ht="13.5">
      <c r="R663" s="10"/>
      <c r="S663"/>
      <c r="U663" s="5"/>
      <c r="V663" s="10"/>
      <c r="W663"/>
      <c r="Y663" s="5"/>
      <c r="Z663" s="10"/>
      <c r="AA663"/>
      <c r="AC663" s="5"/>
      <c r="AD663" s="7"/>
      <c r="AE663"/>
      <c r="AH663" s="5"/>
      <c r="AI663" s="7"/>
      <c r="AJ663"/>
      <c r="AK663" s="5"/>
      <c r="AL663" s="7"/>
      <c r="AM663"/>
      <c r="AO663" s="5"/>
      <c r="AP663" s="7"/>
      <c r="AQ663"/>
      <c r="BD663" s="5"/>
      <c r="BE663" s="7"/>
      <c r="BF663"/>
      <c r="BG663" s="5"/>
      <c r="BH663" s="7"/>
      <c r="BI663"/>
      <c r="BJ663" s="5"/>
      <c r="BK663" s="7"/>
      <c r="BL663"/>
      <c r="BQ663" s="5"/>
      <c r="BR663" s="7"/>
      <c r="BS663"/>
      <c r="BT663" s="5"/>
      <c r="BU663" s="7"/>
      <c r="BV663"/>
      <c r="BW663" s="5"/>
      <c r="BX663" s="7"/>
      <c r="BY663"/>
      <c r="CD663" s="5"/>
      <c r="CE663" s="7"/>
      <c r="CF663"/>
      <c r="CG663" s="5"/>
      <c r="CH663" s="5"/>
      <c r="CI663" s="7"/>
      <c r="CJ663"/>
      <c r="CK663" s="5"/>
      <c r="CL663" s="7"/>
      <c r="CM663"/>
      <c r="CN663" s="5"/>
      <c r="CO663" s="5"/>
      <c r="CP663" s="7"/>
      <c r="CQ663"/>
      <c r="CR663" s="5"/>
      <c r="CS663" s="7"/>
      <c r="CT663"/>
      <c r="CU663" s="5"/>
      <c r="CV663" s="7"/>
      <c r="CW663"/>
      <c r="CX663" s="5"/>
      <c r="CY663" s="7"/>
      <c r="CZ663"/>
      <c r="DA663" s="5"/>
      <c r="DB663" s="5"/>
      <c r="DC663" s="7"/>
      <c r="DD663"/>
      <c r="DE663" s="5"/>
      <c r="DF663" s="7"/>
      <c r="DG663"/>
      <c r="DH663" s="5"/>
      <c r="DI663" s="5"/>
      <c r="DJ663" s="7"/>
      <c r="DK663"/>
      <c r="DL663" s="5"/>
      <c r="DM663" s="5"/>
      <c r="DN663" s="7"/>
      <c r="DO663"/>
      <c r="DP663" s="5"/>
      <c r="DQ663" s="7"/>
      <c r="DR663"/>
      <c r="DS663" s="5"/>
      <c r="DT663" s="7"/>
      <c r="DU663"/>
      <c r="DV663" s="5"/>
      <c r="DW663" s="7"/>
      <c r="DX663"/>
      <c r="DY663" s="5"/>
      <c r="DZ663" s="7"/>
      <c r="EA663"/>
      <c r="EB663" s="5"/>
      <c r="EC663" s="5"/>
      <c r="ED663" s="7"/>
      <c r="EE663"/>
      <c r="EF663" s="5"/>
      <c r="EG663" s="7"/>
      <c r="EH663"/>
      <c r="EI663" s="5"/>
      <c r="EJ663" s="5"/>
      <c r="EK663" s="7"/>
      <c r="EL663"/>
      <c r="EM663" s="5"/>
      <c r="EN663" s="7"/>
      <c r="EO663"/>
    </row>
    <row r="664" spans="18:145" ht="13.5">
      <c r="R664" s="10"/>
      <c r="S664"/>
      <c r="U664" s="5"/>
      <c r="V664" s="10"/>
      <c r="W664"/>
      <c r="Y664" s="5"/>
      <c r="Z664" s="10"/>
      <c r="AA664"/>
      <c r="AC664" s="5"/>
      <c r="AD664" s="7"/>
      <c r="AE664"/>
      <c r="AH664" s="5"/>
      <c r="AI664" s="7"/>
      <c r="AJ664"/>
      <c r="AK664" s="5"/>
      <c r="AL664" s="7"/>
      <c r="AM664"/>
      <c r="AO664" s="5"/>
      <c r="AP664" s="7"/>
      <c r="AQ664"/>
      <c r="BD664" s="5"/>
      <c r="BE664" s="7"/>
      <c r="BF664"/>
      <c r="BG664" s="5"/>
      <c r="BH664" s="7"/>
      <c r="BI664"/>
      <c r="BJ664" s="5"/>
      <c r="BK664" s="7"/>
      <c r="BL664"/>
      <c r="BQ664" s="5"/>
      <c r="BR664" s="7"/>
      <c r="BS664"/>
      <c r="BT664" s="5"/>
      <c r="BU664" s="7"/>
      <c r="BV664"/>
      <c r="BW664" s="5"/>
      <c r="BX664" s="7"/>
      <c r="BY664"/>
      <c r="CD664" s="5"/>
      <c r="CE664" s="7"/>
      <c r="CF664"/>
      <c r="CG664" s="5"/>
      <c r="CH664" s="5"/>
      <c r="CI664" s="7"/>
      <c r="CJ664"/>
      <c r="CK664" s="5"/>
      <c r="CL664" s="7"/>
      <c r="CM664"/>
      <c r="CN664" s="5"/>
      <c r="CO664" s="5"/>
      <c r="CP664" s="7"/>
      <c r="CQ664"/>
      <c r="CR664" s="5"/>
      <c r="CS664" s="7"/>
      <c r="CT664"/>
      <c r="CU664" s="5"/>
      <c r="CV664" s="7"/>
      <c r="CW664"/>
      <c r="CX664" s="5"/>
      <c r="CY664" s="7"/>
      <c r="CZ664"/>
      <c r="DA664" s="5"/>
      <c r="DB664" s="5"/>
      <c r="DC664" s="7"/>
      <c r="DD664"/>
      <c r="DE664" s="5"/>
      <c r="DF664" s="7"/>
      <c r="DG664"/>
      <c r="DH664" s="5"/>
      <c r="DI664" s="5"/>
      <c r="DJ664" s="7"/>
      <c r="DK664"/>
      <c r="DL664" s="5"/>
      <c r="DM664" s="5"/>
      <c r="DN664" s="7"/>
      <c r="DO664"/>
      <c r="DP664" s="5"/>
      <c r="DQ664" s="7"/>
      <c r="DR664"/>
      <c r="DS664" s="5"/>
      <c r="DT664" s="7"/>
      <c r="DU664"/>
      <c r="DV664" s="5"/>
      <c r="DW664" s="7"/>
      <c r="DX664"/>
      <c r="DY664" s="5"/>
      <c r="DZ664" s="7"/>
      <c r="EA664"/>
      <c r="EB664" s="5"/>
      <c r="EC664" s="5"/>
      <c r="ED664" s="7"/>
      <c r="EE664"/>
      <c r="EF664" s="5"/>
      <c r="EG664" s="7"/>
      <c r="EH664"/>
      <c r="EI664" s="5"/>
      <c r="EJ664" s="5"/>
      <c r="EK664" s="7"/>
      <c r="EL664"/>
      <c r="EM664" s="5"/>
      <c r="EN664" s="7"/>
      <c r="EO664"/>
    </row>
    <row r="665" spans="18:145" ht="13.5">
      <c r="R665" s="10"/>
      <c r="S665"/>
      <c r="U665" s="5"/>
      <c r="V665" s="10"/>
      <c r="W665"/>
      <c r="Y665" s="5"/>
      <c r="Z665" s="10"/>
      <c r="AA665"/>
      <c r="AC665" s="5"/>
      <c r="AD665" s="7"/>
      <c r="AE665"/>
      <c r="AH665" s="5"/>
      <c r="AI665" s="7"/>
      <c r="AJ665"/>
      <c r="AK665" s="5"/>
      <c r="AL665" s="7"/>
      <c r="AM665"/>
      <c r="AO665" s="5"/>
      <c r="AP665" s="7"/>
      <c r="AQ665"/>
      <c r="BD665" s="5"/>
      <c r="BE665" s="7"/>
      <c r="BF665"/>
      <c r="BG665" s="5"/>
      <c r="BH665" s="7"/>
      <c r="BI665"/>
      <c r="BJ665" s="5"/>
      <c r="BK665" s="7"/>
      <c r="BL665"/>
      <c r="BQ665" s="5"/>
      <c r="BR665" s="7"/>
      <c r="BS665"/>
      <c r="BT665" s="5"/>
      <c r="BU665" s="7"/>
      <c r="BV665"/>
      <c r="BW665" s="5"/>
      <c r="BX665" s="7"/>
      <c r="BY665"/>
      <c r="CD665" s="5"/>
      <c r="CE665" s="7"/>
      <c r="CF665"/>
      <c r="CG665" s="5"/>
      <c r="CH665" s="5"/>
      <c r="CI665" s="7"/>
      <c r="CJ665"/>
      <c r="CK665" s="5"/>
      <c r="CL665" s="7"/>
      <c r="CM665"/>
      <c r="CN665" s="5"/>
      <c r="CO665" s="5"/>
      <c r="CP665" s="7"/>
      <c r="CQ665"/>
      <c r="CR665" s="5"/>
      <c r="CS665" s="7"/>
      <c r="CT665"/>
      <c r="CU665" s="5"/>
      <c r="CV665" s="7"/>
      <c r="CW665"/>
      <c r="CX665" s="5"/>
      <c r="CY665" s="7"/>
      <c r="CZ665"/>
      <c r="DA665" s="5"/>
      <c r="DB665" s="5"/>
      <c r="DC665" s="7"/>
      <c r="DD665"/>
      <c r="DE665" s="5"/>
      <c r="DF665" s="7"/>
      <c r="DG665"/>
      <c r="DH665" s="5"/>
      <c r="DI665" s="5"/>
      <c r="DJ665" s="7"/>
      <c r="DK665"/>
      <c r="DL665" s="5"/>
      <c r="DM665" s="5"/>
      <c r="DN665" s="7"/>
      <c r="DO665"/>
      <c r="DP665" s="5"/>
      <c r="DQ665" s="7"/>
      <c r="DR665"/>
      <c r="DS665" s="5"/>
      <c r="DT665" s="7"/>
      <c r="DU665"/>
      <c r="DV665" s="5"/>
      <c r="DW665" s="7"/>
      <c r="DX665"/>
      <c r="DY665" s="5"/>
      <c r="DZ665" s="7"/>
      <c r="EA665"/>
      <c r="EB665" s="5"/>
      <c r="EC665" s="5"/>
      <c r="ED665" s="7"/>
      <c r="EE665"/>
      <c r="EF665" s="5"/>
      <c r="EG665" s="7"/>
      <c r="EH665"/>
      <c r="EI665" s="5"/>
      <c r="EJ665" s="5"/>
      <c r="EK665" s="7"/>
      <c r="EL665"/>
      <c r="EM665" s="5"/>
      <c r="EN665" s="7"/>
      <c r="EO665"/>
    </row>
    <row r="666" spans="18:145" ht="13.5">
      <c r="R666" s="10"/>
      <c r="S666"/>
      <c r="U666" s="5"/>
      <c r="V666" s="10"/>
      <c r="W666"/>
      <c r="Y666" s="5"/>
      <c r="Z666" s="10"/>
      <c r="AA666"/>
      <c r="AC666" s="5"/>
      <c r="AD666" s="7"/>
      <c r="AE666"/>
      <c r="AH666" s="5"/>
      <c r="AI666" s="7"/>
      <c r="AJ666"/>
      <c r="AK666" s="5"/>
      <c r="AL666" s="7"/>
      <c r="AM666"/>
      <c r="AO666" s="5"/>
      <c r="AP666" s="7"/>
      <c r="AQ666"/>
      <c r="BD666" s="5"/>
      <c r="BE666" s="7"/>
      <c r="BF666"/>
      <c r="BG666" s="5"/>
      <c r="BH666" s="7"/>
      <c r="BI666"/>
      <c r="BJ666" s="5"/>
      <c r="BK666" s="7"/>
      <c r="BL666"/>
      <c r="BQ666" s="5"/>
      <c r="BR666" s="7"/>
      <c r="BS666"/>
      <c r="BT666" s="5"/>
      <c r="BU666" s="7"/>
      <c r="BV666"/>
      <c r="BW666" s="5"/>
      <c r="BX666" s="7"/>
      <c r="BY666"/>
      <c r="CD666" s="5"/>
      <c r="CE666" s="7"/>
      <c r="CF666"/>
      <c r="CG666" s="5"/>
      <c r="CH666" s="5"/>
      <c r="CI666" s="7"/>
      <c r="CJ666"/>
      <c r="CK666" s="5"/>
      <c r="CL666" s="7"/>
      <c r="CM666"/>
      <c r="CN666" s="5"/>
      <c r="CO666" s="5"/>
      <c r="CP666" s="7"/>
      <c r="CQ666"/>
      <c r="CR666" s="5"/>
      <c r="CS666" s="7"/>
      <c r="CT666"/>
      <c r="CU666" s="5"/>
      <c r="CV666" s="7"/>
      <c r="CW666"/>
      <c r="CX666" s="5"/>
      <c r="CY666" s="7"/>
      <c r="CZ666"/>
      <c r="DA666" s="5"/>
      <c r="DB666" s="5"/>
      <c r="DC666" s="7"/>
      <c r="DD666"/>
      <c r="DE666" s="5"/>
      <c r="DF666" s="7"/>
      <c r="DG666"/>
      <c r="DH666" s="5"/>
      <c r="DI666" s="5"/>
      <c r="DJ666" s="7"/>
      <c r="DK666"/>
      <c r="DL666" s="5"/>
      <c r="DM666" s="5"/>
      <c r="DN666" s="7"/>
      <c r="DO666"/>
      <c r="DP666" s="5"/>
      <c r="DQ666" s="7"/>
      <c r="DR666"/>
      <c r="DS666" s="5"/>
      <c r="DT666" s="7"/>
      <c r="DU666"/>
      <c r="DV666" s="5"/>
      <c r="DW666" s="7"/>
      <c r="DX666"/>
      <c r="DY666" s="5"/>
      <c r="DZ666" s="7"/>
      <c r="EA666"/>
      <c r="EB666" s="5"/>
      <c r="EC666" s="5"/>
      <c r="ED666" s="7"/>
      <c r="EE666"/>
      <c r="EF666" s="5"/>
      <c r="EG666" s="7"/>
      <c r="EH666"/>
      <c r="EI666" s="5"/>
      <c r="EJ666" s="5"/>
      <c r="EK666" s="7"/>
      <c r="EL666"/>
      <c r="EM666" s="5"/>
      <c r="EN666" s="7"/>
      <c r="EO666"/>
    </row>
    <row r="667" spans="18:145" ht="13.5">
      <c r="R667" s="10"/>
      <c r="S667"/>
      <c r="U667" s="5"/>
      <c r="V667" s="10"/>
      <c r="W667"/>
      <c r="Y667" s="5"/>
      <c r="Z667" s="10"/>
      <c r="AA667"/>
      <c r="AC667" s="5"/>
      <c r="AD667" s="7"/>
      <c r="AE667"/>
      <c r="AH667" s="5"/>
      <c r="AI667" s="7"/>
      <c r="AJ667"/>
      <c r="AK667" s="5"/>
      <c r="AL667" s="7"/>
      <c r="AM667"/>
      <c r="AO667" s="5"/>
      <c r="AP667" s="7"/>
      <c r="AQ667"/>
      <c r="BD667" s="5"/>
      <c r="BE667" s="7"/>
      <c r="BF667"/>
      <c r="BG667" s="5"/>
      <c r="BH667" s="7"/>
      <c r="BI667"/>
      <c r="BJ667" s="5"/>
      <c r="BK667" s="7"/>
      <c r="BL667"/>
      <c r="BQ667" s="5"/>
      <c r="BR667" s="7"/>
      <c r="BS667"/>
      <c r="BT667" s="5"/>
      <c r="BU667" s="7"/>
      <c r="BV667"/>
      <c r="BW667" s="5"/>
      <c r="BX667" s="7"/>
      <c r="BY667"/>
      <c r="CD667" s="5"/>
      <c r="CE667" s="7"/>
      <c r="CF667"/>
      <c r="CG667" s="5"/>
      <c r="CH667" s="5"/>
      <c r="CI667" s="7"/>
      <c r="CJ667"/>
      <c r="CK667" s="5"/>
      <c r="CL667" s="7"/>
      <c r="CM667"/>
      <c r="CN667" s="5"/>
      <c r="CO667" s="5"/>
      <c r="CP667" s="7"/>
      <c r="CQ667"/>
      <c r="CR667" s="5"/>
      <c r="CS667" s="7"/>
      <c r="CT667"/>
      <c r="CU667" s="5"/>
      <c r="CV667" s="7"/>
      <c r="CW667"/>
      <c r="CX667" s="5"/>
      <c r="CY667" s="7"/>
      <c r="CZ667"/>
      <c r="DA667" s="5"/>
      <c r="DB667" s="5"/>
      <c r="DC667" s="7"/>
      <c r="DD667"/>
      <c r="DE667" s="5"/>
      <c r="DF667" s="7"/>
      <c r="DG667"/>
      <c r="DH667" s="5"/>
      <c r="DI667" s="5"/>
      <c r="DJ667" s="7"/>
      <c r="DK667"/>
      <c r="DL667" s="5"/>
      <c r="DM667" s="5"/>
      <c r="DN667" s="7"/>
      <c r="DO667"/>
      <c r="DP667" s="5"/>
      <c r="DQ667" s="7"/>
      <c r="DR667"/>
      <c r="DS667" s="5"/>
      <c r="DT667" s="7"/>
      <c r="DU667"/>
      <c r="DV667" s="5"/>
      <c r="DW667" s="7"/>
      <c r="DX667"/>
      <c r="DY667" s="5"/>
      <c r="DZ667" s="7"/>
      <c r="EA667"/>
      <c r="EB667" s="5"/>
      <c r="EC667" s="5"/>
      <c r="ED667" s="7"/>
      <c r="EE667"/>
      <c r="EF667" s="5"/>
      <c r="EG667" s="7"/>
      <c r="EH667"/>
      <c r="EI667" s="5"/>
      <c r="EJ667" s="5"/>
      <c r="EK667" s="7"/>
      <c r="EL667"/>
      <c r="EM667" s="5"/>
      <c r="EN667" s="7"/>
      <c r="EO667"/>
    </row>
    <row r="668" spans="18:145" ht="13.5">
      <c r="R668" s="10"/>
      <c r="S668"/>
      <c r="U668" s="5"/>
      <c r="V668" s="10"/>
      <c r="W668"/>
      <c r="Y668" s="5"/>
      <c r="Z668" s="10"/>
      <c r="AA668"/>
      <c r="AC668" s="5"/>
      <c r="AD668" s="7"/>
      <c r="AE668"/>
      <c r="AH668" s="5"/>
      <c r="AI668" s="7"/>
      <c r="AJ668"/>
      <c r="AK668" s="5"/>
      <c r="AL668" s="7"/>
      <c r="AM668"/>
      <c r="AO668" s="5"/>
      <c r="AP668" s="7"/>
      <c r="AQ668"/>
      <c r="BD668" s="5"/>
      <c r="BE668" s="7"/>
      <c r="BF668"/>
      <c r="BG668" s="5"/>
      <c r="BH668" s="7"/>
      <c r="BI668"/>
      <c r="BJ668" s="5"/>
      <c r="BK668" s="7"/>
      <c r="BL668"/>
      <c r="BQ668" s="5"/>
      <c r="BR668" s="7"/>
      <c r="BS668"/>
      <c r="BT668" s="5"/>
      <c r="BU668" s="7"/>
      <c r="BV668"/>
      <c r="BW668" s="5"/>
      <c r="BX668" s="7"/>
      <c r="BY668"/>
      <c r="CD668" s="5"/>
      <c r="CE668" s="7"/>
      <c r="CF668"/>
      <c r="CG668" s="5"/>
      <c r="CH668" s="5"/>
      <c r="CI668" s="7"/>
      <c r="CJ668"/>
      <c r="CK668" s="5"/>
      <c r="CL668" s="7"/>
      <c r="CM668"/>
      <c r="CN668" s="5"/>
      <c r="CO668" s="5"/>
      <c r="CP668" s="7"/>
      <c r="CQ668"/>
      <c r="CR668" s="5"/>
      <c r="CS668" s="7"/>
      <c r="CT668"/>
      <c r="CU668" s="5"/>
      <c r="CV668" s="7"/>
      <c r="CW668"/>
      <c r="CX668" s="5"/>
      <c r="CY668" s="7"/>
      <c r="CZ668"/>
      <c r="DA668" s="5"/>
      <c r="DB668" s="5"/>
      <c r="DC668" s="7"/>
      <c r="DD668"/>
      <c r="DE668" s="5"/>
      <c r="DF668" s="7"/>
      <c r="DG668"/>
      <c r="DH668" s="5"/>
      <c r="DI668" s="5"/>
      <c r="DJ668" s="7"/>
      <c r="DK668"/>
      <c r="DL668" s="5"/>
      <c r="DM668" s="5"/>
      <c r="DN668" s="7"/>
      <c r="DO668"/>
      <c r="DP668" s="5"/>
      <c r="DQ668" s="7"/>
      <c r="DR668"/>
      <c r="DS668" s="5"/>
      <c r="DT668" s="7"/>
      <c r="DU668"/>
      <c r="DV668" s="5"/>
      <c r="DW668" s="7"/>
      <c r="DX668"/>
      <c r="DY668" s="5"/>
      <c r="DZ668" s="7"/>
      <c r="EA668"/>
      <c r="EB668" s="5"/>
      <c r="EC668" s="5"/>
      <c r="ED668" s="7"/>
      <c r="EE668"/>
      <c r="EF668" s="5"/>
      <c r="EG668" s="7"/>
      <c r="EH668"/>
      <c r="EI668" s="5"/>
      <c r="EJ668" s="5"/>
      <c r="EK668" s="7"/>
      <c r="EL668"/>
      <c r="EM668" s="5"/>
      <c r="EN668" s="7"/>
      <c r="EO668"/>
    </row>
    <row r="669" spans="18:145" ht="13.5">
      <c r="R669" s="10"/>
      <c r="S669"/>
      <c r="U669" s="5"/>
      <c r="V669" s="10"/>
      <c r="W669"/>
      <c r="Y669" s="5"/>
      <c r="Z669" s="10"/>
      <c r="AA669"/>
      <c r="AC669" s="5"/>
      <c r="AD669" s="7"/>
      <c r="AE669"/>
      <c r="AH669" s="5"/>
      <c r="AI669" s="7"/>
      <c r="AJ669"/>
      <c r="AK669" s="5"/>
      <c r="AL669" s="7"/>
      <c r="AM669"/>
      <c r="AO669" s="5"/>
      <c r="AP669" s="7"/>
      <c r="AQ669"/>
      <c r="BD669" s="5"/>
      <c r="BE669" s="7"/>
      <c r="BF669"/>
      <c r="BG669" s="5"/>
      <c r="BH669" s="7"/>
      <c r="BI669"/>
      <c r="BJ669" s="5"/>
      <c r="BK669" s="7"/>
      <c r="BL669"/>
      <c r="BQ669" s="5"/>
      <c r="BR669" s="7"/>
      <c r="BS669"/>
      <c r="BT669" s="5"/>
      <c r="BU669" s="7"/>
      <c r="BV669"/>
      <c r="BW669" s="5"/>
      <c r="BX669" s="7"/>
      <c r="BY669"/>
      <c r="CD669" s="5"/>
      <c r="CE669" s="7"/>
      <c r="CF669"/>
      <c r="CG669" s="5"/>
      <c r="CH669" s="5"/>
      <c r="CI669" s="7"/>
      <c r="CJ669"/>
      <c r="CK669" s="5"/>
      <c r="CL669" s="7"/>
      <c r="CM669"/>
      <c r="CN669" s="5"/>
      <c r="CO669" s="5"/>
      <c r="CP669" s="7"/>
      <c r="CQ669"/>
      <c r="CR669" s="5"/>
      <c r="CS669" s="7"/>
      <c r="CT669"/>
      <c r="CU669" s="5"/>
      <c r="CV669" s="7"/>
      <c r="CW669"/>
      <c r="CX669" s="5"/>
      <c r="CY669" s="7"/>
      <c r="CZ669"/>
      <c r="DA669" s="5"/>
      <c r="DB669" s="5"/>
      <c r="DC669" s="7"/>
      <c r="DD669"/>
      <c r="DE669" s="5"/>
      <c r="DF669" s="7"/>
      <c r="DG669"/>
      <c r="DH669" s="5"/>
      <c r="DI669" s="5"/>
      <c r="DJ669" s="7"/>
      <c r="DK669"/>
      <c r="DL669" s="5"/>
      <c r="DM669" s="5"/>
      <c r="DN669" s="7"/>
      <c r="DO669"/>
      <c r="DP669" s="5"/>
      <c r="DQ669" s="7"/>
      <c r="DR669"/>
      <c r="DS669" s="5"/>
      <c r="DT669" s="7"/>
      <c r="DU669"/>
      <c r="DV669" s="5"/>
      <c r="DW669" s="7"/>
      <c r="DX669"/>
      <c r="DY669" s="5"/>
      <c r="DZ669" s="7"/>
      <c r="EA669"/>
      <c r="EB669" s="5"/>
      <c r="EC669" s="5"/>
      <c r="ED669" s="7"/>
      <c r="EE669"/>
      <c r="EF669" s="5"/>
      <c r="EG669" s="7"/>
      <c r="EH669"/>
      <c r="EI669" s="5"/>
      <c r="EJ669" s="5"/>
      <c r="EK669" s="7"/>
      <c r="EL669"/>
      <c r="EM669" s="5"/>
      <c r="EN669" s="7"/>
      <c r="EO669"/>
    </row>
    <row r="670" spans="18:145" ht="13.5">
      <c r="R670" s="10"/>
      <c r="S670"/>
      <c r="U670" s="5"/>
      <c r="V670" s="10"/>
      <c r="W670"/>
      <c r="Y670" s="5"/>
      <c r="Z670" s="10"/>
      <c r="AA670"/>
      <c r="AC670" s="5"/>
      <c r="AD670" s="7"/>
      <c r="AE670"/>
      <c r="AH670" s="5"/>
      <c r="AI670" s="7"/>
      <c r="AJ670"/>
      <c r="AK670" s="5"/>
      <c r="AL670" s="7"/>
      <c r="AM670"/>
      <c r="AO670" s="5"/>
      <c r="AP670" s="7"/>
      <c r="AQ670"/>
      <c r="BD670" s="5"/>
      <c r="BE670" s="7"/>
      <c r="BF670"/>
      <c r="BG670" s="5"/>
      <c r="BH670" s="7"/>
      <c r="BI670"/>
      <c r="BJ670" s="5"/>
      <c r="BK670" s="7"/>
      <c r="BL670"/>
      <c r="BQ670" s="5"/>
      <c r="BR670" s="7"/>
      <c r="BS670"/>
      <c r="BT670" s="5"/>
      <c r="BU670" s="7"/>
      <c r="BV670"/>
      <c r="BW670" s="5"/>
      <c r="BX670" s="7"/>
      <c r="BY670"/>
      <c r="CD670" s="5"/>
      <c r="CE670" s="7"/>
      <c r="CF670"/>
      <c r="CG670" s="5"/>
      <c r="CH670" s="5"/>
      <c r="CI670" s="7"/>
      <c r="CJ670"/>
      <c r="CK670" s="5"/>
      <c r="CL670" s="7"/>
      <c r="CM670"/>
      <c r="CN670" s="5"/>
      <c r="CO670" s="5"/>
      <c r="CP670" s="7"/>
      <c r="CQ670"/>
      <c r="CR670" s="5"/>
      <c r="CS670" s="7"/>
      <c r="CT670"/>
      <c r="CU670" s="5"/>
      <c r="CV670" s="7"/>
      <c r="CW670"/>
      <c r="CX670" s="5"/>
      <c r="CY670" s="7"/>
      <c r="CZ670"/>
      <c r="DA670" s="5"/>
      <c r="DB670" s="5"/>
      <c r="DC670" s="7"/>
      <c r="DD670"/>
      <c r="DE670" s="5"/>
      <c r="DF670" s="7"/>
      <c r="DG670"/>
      <c r="DH670" s="5"/>
      <c r="DI670" s="5"/>
      <c r="DJ670" s="7"/>
      <c r="DK670"/>
      <c r="DL670" s="5"/>
      <c r="DM670" s="5"/>
      <c r="DN670" s="7"/>
      <c r="DO670"/>
      <c r="DP670" s="5"/>
      <c r="DQ670" s="7"/>
      <c r="DR670"/>
      <c r="DS670" s="5"/>
      <c r="DT670" s="7"/>
      <c r="DU670"/>
      <c r="DV670" s="5"/>
      <c r="DW670" s="7"/>
      <c r="DX670"/>
      <c r="DY670" s="5"/>
      <c r="DZ670" s="7"/>
      <c r="EA670"/>
      <c r="EB670" s="5"/>
      <c r="EC670" s="5"/>
      <c r="ED670" s="7"/>
      <c r="EE670"/>
      <c r="EF670" s="5"/>
      <c r="EG670" s="7"/>
      <c r="EH670"/>
      <c r="EI670" s="5"/>
      <c r="EJ670" s="5"/>
      <c r="EK670" s="7"/>
      <c r="EL670"/>
      <c r="EM670" s="5"/>
      <c r="EN670" s="7"/>
      <c r="EO670"/>
    </row>
    <row r="671" spans="18:145" ht="13.5">
      <c r="R671" s="10"/>
      <c r="S671"/>
      <c r="U671" s="5"/>
      <c r="V671" s="10"/>
      <c r="W671"/>
      <c r="Y671" s="5"/>
      <c r="Z671" s="10"/>
      <c r="AA671"/>
      <c r="AC671" s="5"/>
      <c r="AD671" s="7"/>
      <c r="AE671"/>
      <c r="AH671" s="5"/>
      <c r="AI671" s="7"/>
      <c r="AJ671"/>
      <c r="AK671" s="5"/>
      <c r="AL671" s="7"/>
      <c r="AM671"/>
      <c r="AO671" s="5"/>
      <c r="AP671" s="7"/>
      <c r="AQ671"/>
      <c r="BD671" s="5"/>
      <c r="BE671" s="7"/>
      <c r="BF671"/>
      <c r="BG671" s="5"/>
      <c r="BH671" s="7"/>
      <c r="BI671"/>
      <c r="BJ671" s="5"/>
      <c r="BK671" s="7"/>
      <c r="BL671"/>
      <c r="BQ671" s="5"/>
      <c r="BR671" s="7"/>
      <c r="BS671"/>
      <c r="BT671" s="5"/>
      <c r="BU671" s="7"/>
      <c r="BV671"/>
      <c r="BW671" s="5"/>
      <c r="BX671" s="7"/>
      <c r="BY671"/>
      <c r="CD671" s="5"/>
      <c r="CE671" s="7"/>
      <c r="CF671"/>
      <c r="CG671" s="5"/>
      <c r="CH671" s="5"/>
      <c r="CI671" s="7"/>
      <c r="CJ671"/>
      <c r="CK671" s="5"/>
      <c r="CL671" s="7"/>
      <c r="CM671"/>
      <c r="CN671" s="5"/>
      <c r="CO671" s="5"/>
      <c r="CP671" s="7"/>
      <c r="CQ671"/>
      <c r="CR671" s="5"/>
      <c r="CS671" s="7"/>
      <c r="CT671"/>
      <c r="CU671" s="5"/>
      <c r="CV671" s="7"/>
      <c r="CW671"/>
      <c r="CX671" s="5"/>
      <c r="CY671" s="7"/>
      <c r="CZ671"/>
      <c r="DA671" s="5"/>
      <c r="DB671" s="5"/>
      <c r="DC671" s="7"/>
      <c r="DD671"/>
      <c r="DE671" s="5"/>
      <c r="DF671" s="7"/>
      <c r="DG671"/>
      <c r="DH671" s="5"/>
      <c r="DI671" s="5"/>
      <c r="DJ671" s="7"/>
      <c r="DK671"/>
      <c r="DL671" s="5"/>
      <c r="DM671" s="5"/>
      <c r="DN671" s="7"/>
      <c r="DO671"/>
      <c r="DP671" s="5"/>
      <c r="DQ671" s="7"/>
      <c r="DR671"/>
      <c r="DS671" s="5"/>
      <c r="DT671" s="7"/>
      <c r="DU671"/>
      <c r="DV671" s="5"/>
      <c r="DW671" s="7"/>
      <c r="DX671"/>
      <c r="DY671" s="5"/>
      <c r="DZ671" s="7"/>
      <c r="EA671"/>
      <c r="EB671" s="5"/>
      <c r="EC671" s="5"/>
      <c r="ED671" s="7"/>
      <c r="EE671"/>
      <c r="EF671" s="5"/>
      <c r="EG671" s="7"/>
      <c r="EH671"/>
      <c r="EI671" s="5"/>
      <c r="EJ671" s="5"/>
      <c r="EK671" s="7"/>
      <c r="EL671"/>
      <c r="EM671" s="5"/>
      <c r="EN671" s="7"/>
      <c r="EO671"/>
    </row>
    <row r="672" spans="18:145" ht="13.5">
      <c r="R672" s="10"/>
      <c r="S672"/>
      <c r="U672" s="5"/>
      <c r="V672" s="10"/>
      <c r="W672"/>
      <c r="Y672" s="5"/>
      <c r="Z672" s="10"/>
      <c r="AA672"/>
      <c r="AC672" s="5"/>
      <c r="AD672" s="7"/>
      <c r="AE672"/>
      <c r="AH672" s="5"/>
      <c r="AI672" s="7"/>
      <c r="AJ672"/>
      <c r="AK672" s="5"/>
      <c r="AL672" s="7"/>
      <c r="AM672"/>
      <c r="AO672" s="5"/>
      <c r="AP672" s="7"/>
      <c r="AQ672"/>
      <c r="BD672" s="5"/>
      <c r="BE672" s="7"/>
      <c r="BF672"/>
      <c r="BG672" s="5"/>
      <c r="BH672" s="7"/>
      <c r="BI672"/>
      <c r="BJ672" s="5"/>
      <c r="BK672" s="7"/>
      <c r="BL672"/>
      <c r="BQ672" s="5"/>
      <c r="BR672" s="7"/>
      <c r="BS672"/>
      <c r="BT672" s="5"/>
      <c r="BU672" s="7"/>
      <c r="BV672"/>
      <c r="BW672" s="5"/>
      <c r="BX672" s="7"/>
      <c r="BY672"/>
      <c r="CD672" s="5"/>
      <c r="CE672" s="7"/>
      <c r="CF672"/>
      <c r="CG672" s="5"/>
      <c r="CH672" s="5"/>
      <c r="CI672" s="7"/>
      <c r="CJ672"/>
      <c r="CK672" s="5"/>
      <c r="CL672" s="7"/>
      <c r="CM672"/>
      <c r="CN672" s="5"/>
      <c r="CO672" s="5"/>
      <c r="CP672" s="7"/>
      <c r="CQ672"/>
      <c r="CR672" s="5"/>
      <c r="CS672" s="7"/>
      <c r="CT672"/>
      <c r="CU672" s="5"/>
      <c r="CV672" s="7"/>
      <c r="CW672"/>
      <c r="CX672" s="5"/>
      <c r="CY672" s="7"/>
      <c r="CZ672"/>
      <c r="DA672" s="5"/>
      <c r="DB672" s="5"/>
      <c r="DC672" s="7"/>
      <c r="DD672"/>
      <c r="DE672" s="5"/>
      <c r="DF672" s="7"/>
      <c r="DG672"/>
      <c r="DH672" s="5"/>
      <c r="DI672" s="5"/>
      <c r="DJ672" s="7"/>
      <c r="DK672"/>
      <c r="DL672" s="5"/>
      <c r="DM672" s="5"/>
      <c r="DN672" s="7"/>
      <c r="DO672"/>
      <c r="DP672" s="5"/>
      <c r="DQ672" s="7"/>
      <c r="DR672"/>
      <c r="DS672" s="5"/>
      <c r="DT672" s="7"/>
      <c r="DU672"/>
      <c r="DV672" s="5"/>
      <c r="DW672" s="7"/>
      <c r="DX672"/>
      <c r="DY672" s="5"/>
      <c r="DZ672" s="7"/>
      <c r="EA672"/>
      <c r="EB672" s="5"/>
      <c r="EC672" s="5"/>
      <c r="ED672" s="7"/>
      <c r="EE672"/>
      <c r="EF672" s="5"/>
      <c r="EG672" s="7"/>
      <c r="EH672"/>
      <c r="EI672" s="5"/>
      <c r="EJ672" s="5"/>
      <c r="EK672" s="7"/>
      <c r="EL672"/>
      <c r="EM672" s="5"/>
      <c r="EN672" s="7"/>
      <c r="EO672"/>
    </row>
    <row r="673" spans="18:145" ht="13.5">
      <c r="R673" s="10"/>
      <c r="S673"/>
      <c r="U673" s="5"/>
      <c r="V673" s="10"/>
      <c r="W673"/>
      <c r="Y673" s="5"/>
      <c r="Z673" s="10"/>
      <c r="AA673"/>
      <c r="AC673" s="5"/>
      <c r="AD673" s="7"/>
      <c r="AE673"/>
      <c r="AH673" s="5"/>
      <c r="AI673" s="7"/>
      <c r="AJ673"/>
      <c r="AK673" s="5"/>
      <c r="AL673" s="7"/>
      <c r="AM673"/>
      <c r="AO673" s="5"/>
      <c r="AP673" s="7"/>
      <c r="AQ673"/>
      <c r="BD673" s="5"/>
      <c r="BE673" s="7"/>
      <c r="BF673"/>
      <c r="BG673" s="5"/>
      <c r="BH673" s="7"/>
      <c r="BI673"/>
      <c r="BJ673" s="5"/>
      <c r="BK673" s="7"/>
      <c r="BL673"/>
      <c r="BQ673" s="5"/>
      <c r="BR673" s="7"/>
      <c r="BS673"/>
      <c r="BT673" s="5"/>
      <c r="BU673" s="7"/>
      <c r="BV673"/>
      <c r="BW673" s="5"/>
      <c r="BX673" s="7"/>
      <c r="BY673"/>
      <c r="CD673" s="5"/>
      <c r="CE673" s="7"/>
      <c r="CF673"/>
      <c r="CG673" s="5"/>
      <c r="CH673" s="5"/>
      <c r="CI673" s="7"/>
      <c r="CJ673"/>
      <c r="CK673" s="5"/>
      <c r="CL673" s="7"/>
      <c r="CM673"/>
      <c r="CN673" s="5"/>
      <c r="CO673" s="5"/>
      <c r="CP673" s="7"/>
      <c r="CQ673"/>
      <c r="CR673" s="5"/>
      <c r="CS673" s="7"/>
      <c r="CT673"/>
      <c r="CU673" s="5"/>
      <c r="CV673" s="7"/>
      <c r="CW673"/>
      <c r="CX673" s="5"/>
      <c r="CY673" s="7"/>
      <c r="CZ673"/>
      <c r="DA673" s="5"/>
      <c r="DB673" s="5"/>
      <c r="DC673" s="7"/>
      <c r="DD673"/>
      <c r="DE673" s="5"/>
      <c r="DF673" s="7"/>
      <c r="DG673"/>
      <c r="DH673" s="5"/>
      <c r="DI673" s="5"/>
      <c r="DJ673" s="7"/>
      <c r="DK673"/>
      <c r="DL673" s="5"/>
      <c r="DM673" s="5"/>
      <c r="DN673" s="7"/>
      <c r="DO673"/>
      <c r="DP673" s="5"/>
      <c r="DQ673" s="7"/>
      <c r="DR673"/>
      <c r="DS673" s="5"/>
      <c r="DT673" s="7"/>
      <c r="DU673"/>
      <c r="DV673" s="5"/>
      <c r="DW673" s="7"/>
      <c r="DX673"/>
      <c r="DY673" s="5"/>
      <c r="DZ673" s="7"/>
      <c r="EA673"/>
      <c r="EB673" s="5"/>
      <c r="EC673" s="5"/>
      <c r="ED673" s="7"/>
      <c r="EE673"/>
      <c r="EF673" s="5"/>
      <c r="EG673" s="7"/>
      <c r="EH673"/>
      <c r="EI673" s="5"/>
      <c r="EJ673" s="5"/>
      <c r="EK673" s="7"/>
      <c r="EL673"/>
      <c r="EM673" s="5"/>
      <c r="EN673" s="7"/>
      <c r="EO673"/>
    </row>
    <row r="674" spans="18:145" ht="13.5">
      <c r="R674" s="10"/>
      <c r="S674"/>
      <c r="U674" s="5"/>
      <c r="V674" s="10"/>
      <c r="W674"/>
      <c r="Y674" s="5"/>
      <c r="Z674" s="10"/>
      <c r="AA674"/>
      <c r="AC674" s="5"/>
      <c r="AD674" s="7"/>
      <c r="AE674"/>
      <c r="AH674" s="5"/>
      <c r="AI674" s="7"/>
      <c r="AJ674"/>
      <c r="AK674" s="5"/>
      <c r="AL674" s="7"/>
      <c r="AM674"/>
      <c r="AO674" s="5"/>
      <c r="AP674" s="7"/>
      <c r="AQ674"/>
      <c r="BD674" s="5"/>
      <c r="BE674" s="7"/>
      <c r="BF674"/>
      <c r="BG674" s="5"/>
      <c r="BH674" s="7"/>
      <c r="BI674"/>
      <c r="BJ674" s="5"/>
      <c r="BK674" s="7"/>
      <c r="BL674"/>
      <c r="BQ674" s="5"/>
      <c r="BR674" s="7"/>
      <c r="BS674"/>
      <c r="BT674" s="5"/>
      <c r="BU674" s="7"/>
      <c r="BV674"/>
      <c r="BW674" s="5"/>
      <c r="BX674" s="7"/>
      <c r="BY674"/>
      <c r="CD674" s="5"/>
      <c r="CE674" s="7"/>
      <c r="CF674"/>
      <c r="CG674" s="5"/>
      <c r="CH674" s="5"/>
      <c r="CI674" s="7"/>
      <c r="CJ674"/>
      <c r="CK674" s="5"/>
      <c r="CL674" s="7"/>
      <c r="CM674"/>
      <c r="CN674" s="5"/>
      <c r="CO674" s="5"/>
      <c r="CP674" s="7"/>
      <c r="CQ674"/>
      <c r="CR674" s="5"/>
      <c r="CS674" s="7"/>
      <c r="CT674"/>
      <c r="CU674" s="5"/>
      <c r="CV674" s="7"/>
      <c r="CW674"/>
      <c r="CX674" s="5"/>
      <c r="CY674" s="7"/>
      <c r="CZ674"/>
      <c r="DA674" s="5"/>
      <c r="DB674" s="5"/>
      <c r="DC674" s="7"/>
      <c r="DD674"/>
      <c r="DE674" s="5"/>
      <c r="DF674" s="7"/>
      <c r="DG674"/>
      <c r="DH674" s="5"/>
      <c r="DI674" s="5"/>
      <c r="DJ674" s="7"/>
      <c r="DK674"/>
      <c r="DL674" s="5"/>
      <c r="DM674" s="5"/>
      <c r="DN674" s="7"/>
      <c r="DO674"/>
      <c r="DP674" s="5"/>
      <c r="DQ674" s="7"/>
      <c r="DR674"/>
      <c r="DS674" s="5"/>
      <c r="DT674" s="7"/>
      <c r="DU674"/>
      <c r="DV674" s="5"/>
      <c r="DW674" s="7"/>
      <c r="DX674"/>
      <c r="DY674" s="5"/>
      <c r="DZ674" s="7"/>
      <c r="EA674"/>
      <c r="EB674" s="5"/>
      <c r="EC674" s="5"/>
      <c r="ED674" s="7"/>
      <c r="EE674"/>
      <c r="EF674" s="5"/>
      <c r="EG674" s="7"/>
      <c r="EH674"/>
      <c r="EI674" s="5"/>
      <c r="EJ674" s="5"/>
      <c r="EK674" s="7"/>
      <c r="EL674"/>
      <c r="EM674" s="5"/>
      <c r="EN674" s="7"/>
      <c r="EO674"/>
    </row>
    <row r="675" spans="18:145" ht="13.5">
      <c r="R675" s="10"/>
      <c r="S675"/>
      <c r="U675" s="5"/>
      <c r="V675" s="10"/>
      <c r="W675"/>
      <c r="Y675" s="5"/>
      <c r="Z675" s="10"/>
      <c r="AA675"/>
      <c r="AC675" s="5"/>
      <c r="AD675" s="7"/>
      <c r="AE675"/>
      <c r="AH675" s="5"/>
      <c r="AI675" s="7"/>
      <c r="AJ675"/>
      <c r="AK675" s="5"/>
      <c r="AL675" s="7"/>
      <c r="AM675"/>
      <c r="AO675" s="5"/>
      <c r="AP675" s="7"/>
      <c r="AQ675"/>
      <c r="BD675" s="5"/>
      <c r="BE675" s="7"/>
      <c r="BF675"/>
      <c r="BG675" s="5"/>
      <c r="BH675" s="7"/>
      <c r="BI675"/>
      <c r="BJ675" s="5"/>
      <c r="BK675" s="7"/>
      <c r="BL675"/>
      <c r="BQ675" s="5"/>
      <c r="BR675" s="7"/>
      <c r="BS675"/>
      <c r="BT675" s="5"/>
      <c r="BU675" s="7"/>
      <c r="BV675"/>
      <c r="BW675" s="5"/>
      <c r="BX675" s="7"/>
      <c r="BY675"/>
      <c r="CD675" s="5"/>
      <c r="CE675" s="7"/>
      <c r="CF675"/>
      <c r="CG675" s="5"/>
      <c r="CH675" s="5"/>
      <c r="CI675" s="7"/>
      <c r="CJ675"/>
      <c r="CK675" s="5"/>
      <c r="CL675" s="7"/>
      <c r="CM675"/>
      <c r="CN675" s="5"/>
      <c r="CO675" s="5"/>
      <c r="CP675" s="7"/>
      <c r="CQ675"/>
      <c r="CR675" s="5"/>
      <c r="CS675" s="7"/>
      <c r="CT675"/>
      <c r="CU675" s="5"/>
      <c r="CV675" s="7"/>
      <c r="CW675"/>
      <c r="CX675" s="5"/>
      <c r="CY675" s="7"/>
      <c r="CZ675"/>
      <c r="DA675" s="5"/>
      <c r="DB675" s="5"/>
      <c r="DC675" s="7"/>
      <c r="DD675"/>
      <c r="DE675" s="5"/>
      <c r="DF675" s="7"/>
      <c r="DG675"/>
      <c r="DH675" s="5"/>
      <c r="DI675" s="5"/>
      <c r="DJ675" s="7"/>
      <c r="DK675"/>
      <c r="DL675" s="5"/>
      <c r="DM675" s="5"/>
      <c r="DN675" s="7"/>
      <c r="DO675"/>
      <c r="DP675" s="5"/>
      <c r="DQ675" s="7"/>
      <c r="DR675"/>
      <c r="DS675" s="5"/>
      <c r="DT675" s="7"/>
      <c r="DU675"/>
      <c r="DV675" s="5"/>
      <c r="DW675" s="7"/>
      <c r="DX675"/>
      <c r="DY675" s="5"/>
      <c r="DZ675" s="7"/>
      <c r="EA675"/>
      <c r="EB675" s="5"/>
      <c r="EC675" s="5"/>
      <c r="ED675" s="7"/>
      <c r="EE675"/>
      <c r="EF675" s="5"/>
      <c r="EG675" s="7"/>
      <c r="EH675"/>
      <c r="EI675" s="5"/>
      <c r="EJ675" s="5"/>
      <c r="EK675" s="7"/>
      <c r="EL675"/>
      <c r="EM675" s="5"/>
      <c r="EN675" s="7"/>
      <c r="EO675"/>
    </row>
    <row r="676" spans="18:145" ht="13.5">
      <c r="R676" s="10"/>
      <c r="S676"/>
      <c r="U676" s="5"/>
      <c r="V676" s="10"/>
      <c r="W676"/>
      <c r="Y676" s="5"/>
      <c r="Z676" s="10"/>
      <c r="AA676"/>
      <c r="AC676" s="5"/>
      <c r="AD676" s="7"/>
      <c r="AE676"/>
      <c r="AH676" s="5"/>
      <c r="AI676" s="7"/>
      <c r="AJ676"/>
      <c r="AK676" s="5"/>
      <c r="AL676" s="7"/>
      <c r="AM676"/>
      <c r="AO676" s="5"/>
      <c r="AP676" s="7"/>
      <c r="AQ676"/>
      <c r="BD676" s="5"/>
      <c r="BE676" s="7"/>
      <c r="BF676"/>
      <c r="BG676" s="5"/>
      <c r="BH676" s="7"/>
      <c r="BI676"/>
      <c r="BJ676" s="5"/>
      <c r="BK676" s="7"/>
      <c r="BL676"/>
      <c r="BQ676" s="5"/>
      <c r="BR676" s="7"/>
      <c r="BS676"/>
      <c r="BT676" s="5"/>
      <c r="BU676" s="7"/>
      <c r="BV676"/>
      <c r="BW676" s="5"/>
      <c r="BX676" s="7"/>
      <c r="BY676"/>
      <c r="CD676" s="5"/>
      <c r="CE676" s="7"/>
      <c r="CF676"/>
      <c r="CG676" s="5"/>
      <c r="CH676" s="5"/>
      <c r="CI676" s="7"/>
      <c r="CJ676"/>
      <c r="CK676" s="5"/>
      <c r="CL676" s="7"/>
      <c r="CM676"/>
      <c r="CN676" s="5"/>
      <c r="CO676" s="5"/>
      <c r="CP676" s="7"/>
      <c r="CQ676"/>
      <c r="CR676" s="5"/>
      <c r="CS676" s="7"/>
      <c r="CT676"/>
      <c r="CU676" s="5"/>
      <c r="CV676" s="7"/>
      <c r="CW676"/>
      <c r="CX676" s="5"/>
      <c r="CY676" s="7"/>
      <c r="CZ676"/>
      <c r="DA676" s="5"/>
      <c r="DB676" s="5"/>
      <c r="DC676" s="7"/>
      <c r="DD676"/>
      <c r="DE676" s="5"/>
      <c r="DF676" s="7"/>
      <c r="DG676"/>
      <c r="DH676" s="5"/>
      <c r="DI676" s="5"/>
      <c r="DJ676" s="7"/>
      <c r="DK676"/>
      <c r="DL676" s="5"/>
      <c r="DM676" s="5"/>
      <c r="DN676" s="7"/>
      <c r="DO676"/>
      <c r="DP676" s="5"/>
      <c r="DQ676" s="7"/>
      <c r="DR676"/>
      <c r="DS676" s="5"/>
      <c r="DT676" s="7"/>
      <c r="DU676"/>
      <c r="DV676" s="5"/>
      <c r="DW676" s="7"/>
      <c r="DX676"/>
      <c r="DY676" s="5"/>
      <c r="DZ676" s="7"/>
      <c r="EA676"/>
      <c r="EB676" s="5"/>
      <c r="EC676" s="5"/>
      <c r="ED676" s="7"/>
      <c r="EE676"/>
      <c r="EF676" s="5"/>
      <c r="EG676" s="7"/>
      <c r="EH676"/>
      <c r="EI676" s="5"/>
      <c r="EJ676" s="5"/>
      <c r="EK676" s="7"/>
      <c r="EL676"/>
      <c r="EM676" s="5"/>
      <c r="EN676" s="7"/>
      <c r="EO676"/>
    </row>
    <row r="677" spans="18:145" ht="13.5">
      <c r="R677" s="10"/>
      <c r="S677"/>
      <c r="U677" s="5"/>
      <c r="V677" s="10"/>
      <c r="W677"/>
      <c r="Y677" s="5"/>
      <c r="Z677" s="10"/>
      <c r="AA677"/>
      <c r="AC677" s="5"/>
      <c r="AD677" s="7"/>
      <c r="AE677"/>
      <c r="AH677" s="5"/>
      <c r="AI677" s="7"/>
      <c r="AJ677"/>
      <c r="AK677" s="5"/>
      <c r="AL677" s="7"/>
      <c r="AM677"/>
      <c r="AO677" s="5"/>
      <c r="AP677" s="7"/>
      <c r="AQ677"/>
      <c r="BD677" s="5"/>
      <c r="BE677" s="7"/>
      <c r="BF677"/>
      <c r="BG677" s="5"/>
      <c r="BH677" s="7"/>
      <c r="BI677"/>
      <c r="BJ677" s="5"/>
      <c r="BK677" s="7"/>
      <c r="BL677"/>
      <c r="BQ677" s="5"/>
      <c r="BR677" s="7"/>
      <c r="BS677"/>
      <c r="BT677" s="5"/>
      <c r="BU677" s="7"/>
      <c r="BV677"/>
      <c r="BW677" s="5"/>
      <c r="BX677" s="7"/>
      <c r="BY677"/>
      <c r="CD677" s="5"/>
      <c r="CE677" s="7"/>
      <c r="CF677"/>
      <c r="CG677" s="5"/>
      <c r="CH677" s="5"/>
      <c r="CI677" s="7"/>
      <c r="CJ677"/>
      <c r="CK677" s="5"/>
      <c r="CL677" s="7"/>
      <c r="CM677"/>
      <c r="CN677" s="5"/>
      <c r="CO677" s="5"/>
      <c r="CP677" s="7"/>
      <c r="CQ677"/>
      <c r="CR677" s="5"/>
      <c r="CS677" s="7"/>
      <c r="CT677"/>
      <c r="CU677" s="5"/>
      <c r="CV677" s="7"/>
      <c r="CW677"/>
      <c r="CX677" s="5"/>
      <c r="CY677" s="7"/>
      <c r="CZ677"/>
      <c r="DA677" s="5"/>
      <c r="DB677" s="5"/>
      <c r="DC677" s="7"/>
      <c r="DD677"/>
      <c r="DE677" s="5"/>
      <c r="DF677" s="7"/>
      <c r="DG677"/>
      <c r="DH677" s="5"/>
      <c r="DI677" s="5"/>
      <c r="DJ677" s="7"/>
      <c r="DK677"/>
      <c r="DL677" s="5"/>
      <c r="DM677" s="5"/>
      <c r="DN677" s="7"/>
      <c r="DO677"/>
      <c r="DP677" s="5"/>
      <c r="DQ677" s="7"/>
      <c r="DR677"/>
      <c r="DS677" s="5"/>
      <c r="DT677" s="7"/>
      <c r="DU677"/>
      <c r="DV677" s="5"/>
      <c r="DW677" s="7"/>
      <c r="DX677"/>
      <c r="DY677" s="5"/>
      <c r="DZ677" s="7"/>
      <c r="EA677"/>
      <c r="EB677" s="5"/>
      <c r="EC677" s="5"/>
      <c r="ED677" s="7"/>
      <c r="EE677"/>
      <c r="EF677" s="5"/>
      <c r="EG677" s="7"/>
      <c r="EH677"/>
      <c r="EI677" s="5"/>
      <c r="EJ677" s="5"/>
      <c r="EK677" s="7"/>
      <c r="EL677"/>
      <c r="EM677" s="5"/>
      <c r="EN677" s="7"/>
      <c r="EO677"/>
    </row>
    <row r="678" spans="18:145" ht="13.5">
      <c r="R678" s="10"/>
      <c r="S678"/>
      <c r="U678" s="5"/>
      <c r="V678" s="10"/>
      <c r="W678"/>
      <c r="Y678" s="5"/>
      <c r="Z678" s="10"/>
      <c r="AA678"/>
      <c r="AC678" s="5"/>
      <c r="AD678" s="7"/>
      <c r="AE678"/>
      <c r="AH678" s="5"/>
      <c r="AI678" s="7"/>
      <c r="AJ678"/>
      <c r="AK678" s="5"/>
      <c r="AL678" s="7"/>
      <c r="AM678"/>
      <c r="AO678" s="5"/>
      <c r="AP678" s="7"/>
      <c r="AQ678"/>
      <c r="BD678" s="5"/>
      <c r="BE678" s="7"/>
      <c r="BF678"/>
      <c r="BG678" s="5"/>
      <c r="BH678" s="7"/>
      <c r="BI678"/>
      <c r="BJ678" s="5"/>
      <c r="BK678" s="7"/>
      <c r="BL678"/>
      <c r="BQ678" s="5"/>
      <c r="BR678" s="7"/>
      <c r="BS678"/>
      <c r="BT678" s="5"/>
      <c r="BU678" s="7"/>
      <c r="BV678"/>
      <c r="BW678" s="5"/>
      <c r="BX678" s="7"/>
      <c r="BY678"/>
      <c r="CD678" s="5"/>
      <c r="CE678" s="7"/>
      <c r="CF678"/>
      <c r="CG678" s="5"/>
      <c r="CH678" s="5"/>
      <c r="CI678" s="7"/>
      <c r="CJ678"/>
      <c r="CK678" s="5"/>
      <c r="CL678" s="7"/>
      <c r="CM678"/>
      <c r="CN678" s="5"/>
      <c r="CO678" s="5"/>
      <c r="CP678" s="7"/>
      <c r="CQ678"/>
      <c r="CR678" s="5"/>
      <c r="CS678" s="7"/>
      <c r="CT678"/>
      <c r="CU678" s="5"/>
      <c r="CV678" s="7"/>
      <c r="CW678"/>
      <c r="CX678" s="5"/>
      <c r="CY678" s="7"/>
      <c r="CZ678"/>
      <c r="DA678" s="5"/>
      <c r="DB678" s="5"/>
      <c r="DC678" s="7"/>
      <c r="DD678"/>
      <c r="DE678" s="5"/>
      <c r="DF678" s="7"/>
      <c r="DG678"/>
      <c r="DH678" s="5"/>
      <c r="DI678" s="5"/>
      <c r="DJ678" s="7"/>
      <c r="DK678"/>
      <c r="DL678" s="5"/>
      <c r="DM678" s="5"/>
      <c r="DN678" s="7"/>
      <c r="DO678"/>
      <c r="DP678" s="5"/>
      <c r="DQ678" s="7"/>
      <c r="DR678"/>
      <c r="DS678" s="5"/>
      <c r="DT678" s="7"/>
      <c r="DU678"/>
      <c r="DV678" s="5"/>
      <c r="DW678" s="7"/>
      <c r="DX678"/>
      <c r="DY678" s="5"/>
      <c r="DZ678" s="7"/>
      <c r="EA678"/>
      <c r="EB678" s="5"/>
      <c r="EC678" s="5"/>
      <c r="ED678" s="7"/>
      <c r="EE678"/>
      <c r="EF678" s="5"/>
      <c r="EG678" s="7"/>
      <c r="EH678"/>
      <c r="EI678" s="5"/>
      <c r="EJ678" s="5"/>
      <c r="EK678" s="7"/>
      <c r="EL678"/>
      <c r="EM678" s="5"/>
      <c r="EN678" s="7"/>
      <c r="EO678"/>
    </row>
    <row r="679" spans="18:145" ht="13.5">
      <c r="R679" s="10"/>
      <c r="S679"/>
      <c r="U679" s="5"/>
      <c r="V679" s="10"/>
      <c r="W679"/>
      <c r="Y679" s="5"/>
      <c r="Z679" s="10"/>
      <c r="AA679"/>
      <c r="AC679" s="5"/>
      <c r="AD679" s="7"/>
      <c r="AE679"/>
      <c r="AH679" s="5"/>
      <c r="AI679" s="7"/>
      <c r="AJ679"/>
      <c r="AK679" s="5"/>
      <c r="AL679" s="7"/>
      <c r="AM679"/>
      <c r="AO679" s="5"/>
      <c r="AP679" s="7"/>
      <c r="AQ679"/>
      <c r="BD679" s="5"/>
      <c r="BE679" s="7"/>
      <c r="BF679"/>
      <c r="BG679" s="5"/>
      <c r="BH679" s="7"/>
      <c r="BI679"/>
      <c r="BJ679" s="5"/>
      <c r="BK679" s="7"/>
      <c r="BL679"/>
      <c r="BQ679" s="5"/>
      <c r="BR679" s="7"/>
      <c r="BS679"/>
      <c r="BT679" s="5"/>
      <c r="BU679" s="7"/>
      <c r="BV679"/>
      <c r="BW679" s="5"/>
      <c r="BX679" s="7"/>
      <c r="BY679"/>
      <c r="CD679" s="5"/>
      <c r="CE679" s="7"/>
      <c r="CF679"/>
      <c r="CG679" s="5"/>
      <c r="CH679" s="5"/>
      <c r="CI679" s="7"/>
      <c r="CJ679"/>
      <c r="CK679" s="5"/>
      <c r="CL679" s="7"/>
      <c r="CM679"/>
      <c r="CN679" s="5"/>
      <c r="CO679" s="5"/>
      <c r="CP679" s="7"/>
      <c r="CQ679"/>
      <c r="CR679" s="5"/>
      <c r="CS679" s="7"/>
      <c r="CT679"/>
      <c r="CU679" s="5"/>
      <c r="CV679" s="7"/>
      <c r="CW679"/>
      <c r="CX679" s="5"/>
      <c r="CY679" s="7"/>
      <c r="CZ679"/>
      <c r="DA679" s="5"/>
      <c r="DB679" s="5"/>
      <c r="DC679" s="7"/>
      <c r="DD679"/>
      <c r="DE679" s="5"/>
      <c r="DF679" s="7"/>
      <c r="DG679"/>
      <c r="DH679" s="5"/>
      <c r="DI679" s="5"/>
      <c r="DJ679" s="7"/>
      <c r="DK679"/>
      <c r="DL679" s="5"/>
      <c r="DM679" s="5"/>
      <c r="DN679" s="7"/>
      <c r="DO679"/>
      <c r="DP679" s="5"/>
      <c r="DQ679" s="7"/>
      <c r="DR679"/>
      <c r="DS679" s="5"/>
      <c r="DT679" s="7"/>
      <c r="DU679"/>
      <c r="DV679" s="5"/>
      <c r="DW679" s="7"/>
      <c r="DX679"/>
      <c r="DY679" s="5"/>
      <c r="DZ679" s="7"/>
      <c r="EA679"/>
      <c r="EB679" s="5"/>
      <c r="EC679" s="5"/>
      <c r="ED679" s="7"/>
      <c r="EE679"/>
      <c r="EF679" s="5"/>
      <c r="EG679" s="7"/>
      <c r="EH679"/>
      <c r="EI679" s="5"/>
      <c r="EJ679" s="5"/>
      <c r="EK679" s="7"/>
      <c r="EL679"/>
      <c r="EM679" s="5"/>
      <c r="EN679" s="7"/>
      <c r="EO679"/>
    </row>
    <row r="680" spans="18:145" ht="13.5">
      <c r="R680" s="10"/>
      <c r="S680"/>
      <c r="U680" s="5"/>
      <c r="V680" s="10"/>
      <c r="W680"/>
      <c r="Y680" s="5"/>
      <c r="Z680" s="10"/>
      <c r="AA680"/>
      <c r="AC680" s="5"/>
      <c r="AD680" s="7"/>
      <c r="AE680"/>
      <c r="AH680" s="5"/>
      <c r="AI680" s="7"/>
      <c r="AJ680"/>
      <c r="AK680" s="5"/>
      <c r="AL680" s="7"/>
      <c r="AM680"/>
      <c r="AO680" s="5"/>
      <c r="AP680" s="7"/>
      <c r="AQ680"/>
      <c r="BD680" s="5"/>
      <c r="BE680" s="7"/>
      <c r="BF680"/>
      <c r="BG680" s="5"/>
      <c r="BH680" s="7"/>
      <c r="BI680"/>
      <c r="BJ680" s="5"/>
      <c r="BK680" s="7"/>
      <c r="BL680"/>
      <c r="BQ680" s="5"/>
      <c r="BR680" s="7"/>
      <c r="BS680"/>
      <c r="BT680" s="5"/>
      <c r="BU680" s="7"/>
      <c r="BV680"/>
      <c r="BW680" s="5"/>
      <c r="BX680" s="7"/>
      <c r="BY680"/>
      <c r="CD680" s="5"/>
      <c r="CE680" s="7"/>
      <c r="CF680"/>
      <c r="CG680" s="5"/>
      <c r="CH680" s="5"/>
      <c r="CI680" s="7"/>
      <c r="CJ680"/>
      <c r="CK680" s="5"/>
      <c r="CL680" s="7"/>
      <c r="CM680"/>
      <c r="CN680" s="5"/>
      <c r="CO680" s="5"/>
      <c r="CP680" s="7"/>
      <c r="CQ680"/>
      <c r="CR680" s="5"/>
      <c r="CS680" s="7"/>
      <c r="CT680"/>
      <c r="CU680" s="5"/>
      <c r="CV680" s="7"/>
      <c r="CW680"/>
      <c r="CX680" s="5"/>
      <c r="CY680" s="7"/>
      <c r="CZ680"/>
      <c r="DA680" s="5"/>
      <c r="DB680" s="5"/>
      <c r="DC680" s="7"/>
      <c r="DD680"/>
      <c r="DE680" s="5"/>
      <c r="DF680" s="7"/>
      <c r="DG680"/>
      <c r="DH680" s="5"/>
      <c r="DI680" s="5"/>
      <c r="DJ680" s="7"/>
      <c r="DK680"/>
      <c r="DL680" s="5"/>
      <c r="DM680" s="5"/>
      <c r="DN680" s="7"/>
      <c r="DO680"/>
      <c r="DP680" s="5"/>
      <c r="DQ680" s="7"/>
      <c r="DR680"/>
      <c r="DS680" s="5"/>
      <c r="DT680" s="7"/>
      <c r="DU680"/>
      <c r="DV680" s="5"/>
      <c r="DW680" s="7"/>
      <c r="DX680"/>
      <c r="DY680" s="5"/>
      <c r="DZ680" s="7"/>
      <c r="EA680"/>
      <c r="EB680" s="5"/>
      <c r="EC680" s="5"/>
      <c r="ED680" s="7"/>
      <c r="EE680"/>
      <c r="EF680" s="5"/>
      <c r="EG680" s="7"/>
      <c r="EH680"/>
      <c r="EI680" s="5"/>
      <c r="EJ680" s="5"/>
      <c r="EK680" s="7"/>
      <c r="EL680"/>
      <c r="EM680" s="5"/>
      <c r="EN680" s="7"/>
      <c r="EO680"/>
    </row>
    <row r="681" spans="18:145" ht="13.5">
      <c r="R681" s="10"/>
      <c r="S681"/>
      <c r="U681" s="5"/>
      <c r="V681" s="10"/>
      <c r="W681"/>
      <c r="Y681" s="5"/>
      <c r="Z681" s="10"/>
      <c r="AA681"/>
      <c r="AC681" s="5"/>
      <c r="AD681" s="7"/>
      <c r="AE681"/>
      <c r="AH681" s="5"/>
      <c r="AI681" s="7"/>
      <c r="AJ681"/>
      <c r="AK681" s="5"/>
      <c r="AL681" s="7"/>
      <c r="AM681"/>
      <c r="AO681" s="5"/>
      <c r="AP681" s="7"/>
      <c r="AQ681"/>
      <c r="BD681" s="5"/>
      <c r="BE681" s="7"/>
      <c r="BF681"/>
      <c r="BG681" s="5"/>
      <c r="BH681" s="7"/>
      <c r="BI681"/>
      <c r="BJ681" s="5"/>
      <c r="BK681" s="7"/>
      <c r="BL681"/>
      <c r="BQ681" s="5"/>
      <c r="BR681" s="7"/>
      <c r="BS681"/>
      <c r="BT681" s="5"/>
      <c r="BU681" s="7"/>
      <c r="BV681"/>
      <c r="BW681" s="5"/>
      <c r="BX681" s="7"/>
      <c r="BY681"/>
      <c r="CD681" s="5"/>
      <c r="CE681" s="7"/>
      <c r="CF681"/>
      <c r="CG681" s="5"/>
      <c r="CH681" s="5"/>
      <c r="CI681" s="7"/>
      <c r="CJ681"/>
      <c r="CK681" s="5"/>
      <c r="CL681" s="7"/>
      <c r="CM681"/>
      <c r="CN681" s="5"/>
      <c r="CO681" s="5"/>
      <c r="CP681" s="7"/>
      <c r="CQ681"/>
      <c r="CR681" s="5"/>
      <c r="CS681" s="7"/>
      <c r="CT681"/>
      <c r="CU681" s="5"/>
      <c r="CV681" s="7"/>
      <c r="CW681"/>
      <c r="CX681" s="5"/>
      <c r="CY681" s="7"/>
      <c r="CZ681"/>
      <c r="DA681" s="5"/>
      <c r="DB681" s="5"/>
      <c r="DC681" s="7"/>
      <c r="DD681"/>
      <c r="DE681" s="5"/>
      <c r="DF681" s="7"/>
      <c r="DG681"/>
      <c r="DH681" s="5"/>
      <c r="DI681" s="5"/>
      <c r="DJ681" s="7"/>
      <c r="DK681"/>
      <c r="DL681" s="5"/>
      <c r="DM681" s="5"/>
      <c r="DN681" s="7"/>
      <c r="DO681"/>
      <c r="DP681" s="5"/>
      <c r="DQ681" s="7"/>
      <c r="DR681"/>
      <c r="DS681" s="5"/>
      <c r="DT681" s="7"/>
      <c r="DU681"/>
      <c r="DV681" s="5"/>
      <c r="DW681" s="7"/>
      <c r="DX681"/>
      <c r="DY681" s="5"/>
      <c r="DZ681" s="7"/>
      <c r="EA681"/>
      <c r="EB681" s="5"/>
      <c r="EC681" s="5"/>
      <c r="ED681" s="7"/>
      <c r="EE681"/>
      <c r="EF681" s="5"/>
      <c r="EG681" s="7"/>
      <c r="EH681"/>
      <c r="EI681" s="5"/>
      <c r="EJ681" s="5"/>
      <c r="EK681" s="7"/>
      <c r="EL681"/>
      <c r="EM681" s="5"/>
      <c r="EN681" s="7"/>
      <c r="EO681"/>
    </row>
    <row r="682" spans="18:145" ht="13.5">
      <c r="R682" s="10"/>
      <c r="S682"/>
      <c r="U682" s="5"/>
      <c r="V682" s="10"/>
      <c r="W682"/>
      <c r="Y682" s="5"/>
      <c r="Z682" s="10"/>
      <c r="AA682"/>
      <c r="AC682" s="5"/>
      <c r="AD682" s="7"/>
      <c r="AE682"/>
      <c r="AH682" s="5"/>
      <c r="AI682" s="7"/>
      <c r="AJ682"/>
      <c r="AK682" s="5"/>
      <c r="AL682" s="7"/>
      <c r="AM682"/>
      <c r="AO682" s="5"/>
      <c r="AP682" s="7"/>
      <c r="AQ682"/>
      <c r="BD682" s="5"/>
      <c r="BE682" s="7"/>
      <c r="BF682"/>
      <c r="BG682" s="5"/>
      <c r="BH682" s="7"/>
      <c r="BI682"/>
      <c r="BJ682" s="5"/>
      <c r="BK682" s="7"/>
      <c r="BL682"/>
      <c r="BQ682" s="5"/>
      <c r="BR682" s="7"/>
      <c r="BS682"/>
      <c r="BT682" s="5"/>
      <c r="BU682" s="7"/>
      <c r="BV682"/>
      <c r="BW682" s="5"/>
      <c r="BX682" s="7"/>
      <c r="BY682"/>
      <c r="CD682" s="5"/>
      <c r="CE682" s="7"/>
      <c r="CF682"/>
      <c r="CG682" s="5"/>
      <c r="CH682" s="5"/>
      <c r="CI682" s="7"/>
      <c r="CJ682"/>
      <c r="CK682" s="5"/>
      <c r="CL682" s="7"/>
      <c r="CM682"/>
      <c r="CN682" s="5"/>
      <c r="CO682" s="5"/>
      <c r="CP682" s="7"/>
      <c r="CQ682"/>
      <c r="CR682" s="5"/>
      <c r="CS682" s="7"/>
      <c r="CT682"/>
      <c r="CU682" s="5"/>
      <c r="CV682" s="7"/>
      <c r="CW682"/>
      <c r="CX682" s="5"/>
      <c r="CY682" s="7"/>
      <c r="CZ682"/>
      <c r="DA682" s="5"/>
      <c r="DB682" s="5"/>
      <c r="DC682" s="7"/>
      <c r="DD682"/>
      <c r="DE682" s="5"/>
      <c r="DF682" s="7"/>
      <c r="DG682"/>
      <c r="DH682" s="5"/>
      <c r="DI682" s="5"/>
      <c r="DJ682" s="7"/>
      <c r="DK682"/>
      <c r="DL682" s="5"/>
      <c r="DM682" s="5"/>
      <c r="DN682" s="7"/>
      <c r="DO682"/>
      <c r="DP682" s="5"/>
      <c r="DQ682" s="7"/>
      <c r="DR682"/>
      <c r="DS682" s="5"/>
      <c r="DT682" s="7"/>
      <c r="DU682"/>
      <c r="DV682" s="5"/>
      <c r="DW682" s="7"/>
      <c r="DX682"/>
      <c r="DY682" s="5"/>
      <c r="DZ682" s="7"/>
      <c r="EA682"/>
      <c r="EB682" s="5"/>
      <c r="EC682" s="5"/>
      <c r="ED682" s="7"/>
      <c r="EE682"/>
      <c r="EF682" s="5"/>
      <c r="EG682" s="7"/>
      <c r="EH682"/>
      <c r="EI682" s="5"/>
      <c r="EJ682" s="5"/>
      <c r="EK682" s="7"/>
      <c r="EL682"/>
      <c r="EM682" s="5"/>
      <c r="EN682" s="7"/>
      <c r="EO682"/>
    </row>
    <row r="683" spans="18:145" ht="13.5">
      <c r="R683" s="10"/>
      <c r="S683"/>
      <c r="U683" s="5"/>
      <c r="V683" s="10"/>
      <c r="W683"/>
      <c r="Y683" s="5"/>
      <c r="Z683" s="10"/>
      <c r="AA683"/>
      <c r="AC683" s="5"/>
      <c r="AD683" s="7"/>
      <c r="AE683"/>
      <c r="AH683" s="5"/>
      <c r="AI683" s="7"/>
      <c r="AJ683"/>
      <c r="AK683" s="5"/>
      <c r="AL683" s="7"/>
      <c r="AM683"/>
      <c r="AO683" s="5"/>
      <c r="AP683" s="7"/>
      <c r="AQ683"/>
      <c r="BD683" s="5"/>
      <c r="BE683" s="7"/>
      <c r="BF683"/>
      <c r="BG683" s="5"/>
      <c r="BH683" s="7"/>
      <c r="BI683"/>
      <c r="BJ683" s="5"/>
      <c r="BK683" s="7"/>
      <c r="BL683"/>
      <c r="BQ683" s="5"/>
      <c r="BR683" s="7"/>
      <c r="BS683"/>
      <c r="BT683" s="5"/>
      <c r="BU683" s="7"/>
      <c r="BV683"/>
      <c r="BW683" s="5"/>
      <c r="BX683" s="7"/>
      <c r="BY683"/>
      <c r="CD683" s="5"/>
      <c r="CE683" s="7"/>
      <c r="CF683"/>
      <c r="CG683" s="5"/>
      <c r="CH683" s="5"/>
      <c r="CI683" s="7"/>
      <c r="CJ683"/>
      <c r="CK683" s="5"/>
      <c r="CL683" s="7"/>
      <c r="CM683"/>
      <c r="CN683" s="5"/>
      <c r="CO683" s="5"/>
      <c r="CP683" s="7"/>
      <c r="CQ683"/>
      <c r="CR683" s="5"/>
      <c r="CS683" s="7"/>
      <c r="CT683"/>
      <c r="CU683" s="5"/>
      <c r="CV683" s="7"/>
      <c r="CW683"/>
      <c r="CX683" s="5"/>
      <c r="CY683" s="7"/>
      <c r="CZ683"/>
      <c r="DA683" s="5"/>
      <c r="DB683" s="5"/>
      <c r="DC683" s="7"/>
      <c r="DD683"/>
      <c r="DE683" s="5"/>
      <c r="DF683" s="7"/>
      <c r="DG683"/>
      <c r="DH683" s="5"/>
      <c r="DI683" s="5"/>
      <c r="DJ683" s="7"/>
      <c r="DK683"/>
      <c r="DL683" s="5"/>
      <c r="DM683" s="5"/>
      <c r="DN683" s="7"/>
      <c r="DO683"/>
      <c r="DP683" s="5"/>
      <c r="DQ683" s="7"/>
      <c r="DR683"/>
      <c r="DS683" s="5"/>
      <c r="DT683" s="7"/>
      <c r="DU683"/>
      <c r="DV683" s="5"/>
      <c r="DW683" s="7"/>
      <c r="DX683"/>
      <c r="DY683" s="5"/>
      <c r="DZ683" s="7"/>
      <c r="EA683"/>
      <c r="EB683" s="5"/>
      <c r="EC683" s="5"/>
      <c r="ED683" s="7"/>
      <c r="EE683"/>
      <c r="EF683" s="5"/>
      <c r="EG683" s="7"/>
      <c r="EH683"/>
      <c r="EI683" s="5"/>
      <c r="EJ683" s="5"/>
      <c r="EK683" s="7"/>
      <c r="EL683"/>
      <c r="EM683" s="5"/>
      <c r="EN683" s="7"/>
      <c r="EO683"/>
    </row>
    <row r="684" spans="18:145" ht="13.5">
      <c r="R684" s="10"/>
      <c r="S684"/>
      <c r="U684" s="5"/>
      <c r="V684" s="10"/>
      <c r="W684"/>
      <c r="Y684" s="5"/>
      <c r="Z684" s="10"/>
      <c r="AA684"/>
      <c r="AC684" s="5"/>
      <c r="AD684" s="7"/>
      <c r="AE684"/>
      <c r="AH684" s="5"/>
      <c r="AI684" s="7"/>
      <c r="AJ684"/>
      <c r="AK684" s="5"/>
      <c r="AL684" s="7"/>
      <c r="AM684"/>
      <c r="AO684" s="5"/>
      <c r="AP684" s="7"/>
      <c r="AQ684"/>
      <c r="BD684" s="5"/>
      <c r="BE684" s="7"/>
      <c r="BF684"/>
      <c r="BG684" s="5"/>
      <c r="BH684" s="7"/>
      <c r="BI684"/>
      <c r="BJ684" s="5"/>
      <c r="BK684" s="7"/>
      <c r="BL684"/>
      <c r="BQ684" s="5"/>
      <c r="BR684" s="7"/>
      <c r="BS684"/>
      <c r="BT684" s="5"/>
      <c r="BU684" s="7"/>
      <c r="BV684"/>
      <c r="BW684" s="5"/>
      <c r="BX684" s="7"/>
      <c r="BY684"/>
      <c r="CD684" s="5"/>
      <c r="CE684" s="7"/>
      <c r="CF684"/>
      <c r="CG684" s="5"/>
      <c r="CH684" s="5"/>
      <c r="CI684" s="7"/>
      <c r="CJ684"/>
      <c r="CK684" s="5"/>
      <c r="CL684" s="7"/>
      <c r="CM684"/>
      <c r="CN684" s="5"/>
      <c r="CO684" s="5"/>
      <c r="CP684" s="7"/>
      <c r="CQ684"/>
      <c r="CR684" s="5"/>
      <c r="CS684" s="7"/>
      <c r="CT684"/>
      <c r="CU684" s="5"/>
      <c r="CV684" s="7"/>
      <c r="CW684"/>
      <c r="CX684" s="5"/>
      <c r="CY684" s="7"/>
      <c r="CZ684"/>
      <c r="DA684" s="5"/>
      <c r="DB684" s="5"/>
      <c r="DC684" s="7"/>
      <c r="DD684"/>
      <c r="DE684" s="5"/>
      <c r="DF684" s="7"/>
      <c r="DG684"/>
      <c r="DH684" s="5"/>
      <c r="DI684" s="5"/>
      <c r="DJ684" s="7"/>
      <c r="DK684"/>
      <c r="DL684" s="5"/>
      <c r="DM684" s="5"/>
      <c r="DN684" s="7"/>
      <c r="DO684"/>
      <c r="DP684" s="5"/>
      <c r="DQ684" s="7"/>
      <c r="DR684"/>
      <c r="DS684" s="5"/>
      <c r="DT684" s="7"/>
      <c r="DU684"/>
      <c r="DV684" s="5"/>
      <c r="DW684" s="7"/>
      <c r="DX684"/>
      <c r="DY684" s="5"/>
      <c r="DZ684" s="7"/>
      <c r="EA684"/>
      <c r="EB684" s="5"/>
      <c r="EC684" s="5"/>
      <c r="ED684" s="7"/>
      <c r="EE684"/>
      <c r="EF684" s="5"/>
      <c r="EG684" s="7"/>
      <c r="EH684"/>
      <c r="EI684" s="5"/>
      <c r="EJ684" s="5"/>
      <c r="EK684" s="7"/>
      <c r="EL684"/>
      <c r="EM684" s="5"/>
      <c r="EN684" s="7"/>
      <c r="EO684"/>
    </row>
    <row r="685" spans="18:145" ht="13.5">
      <c r="R685" s="10"/>
      <c r="S685"/>
      <c r="U685" s="5"/>
      <c r="V685" s="10"/>
      <c r="W685"/>
      <c r="Y685" s="5"/>
      <c r="Z685" s="10"/>
      <c r="AA685"/>
      <c r="AC685" s="5"/>
      <c r="AD685" s="7"/>
      <c r="AE685"/>
      <c r="AH685" s="5"/>
      <c r="AI685" s="7"/>
      <c r="AJ685"/>
      <c r="AK685" s="5"/>
      <c r="AL685" s="7"/>
      <c r="AM685"/>
      <c r="AO685" s="5"/>
      <c r="AP685" s="7"/>
      <c r="AQ685"/>
      <c r="BD685" s="5"/>
      <c r="BE685" s="7"/>
      <c r="BF685"/>
      <c r="BG685" s="5"/>
      <c r="BH685" s="7"/>
      <c r="BI685"/>
      <c r="BJ685" s="5"/>
      <c r="BK685" s="7"/>
      <c r="BL685"/>
      <c r="BQ685" s="5"/>
      <c r="BR685" s="7"/>
      <c r="BS685"/>
      <c r="BT685" s="5"/>
      <c r="BU685" s="7"/>
      <c r="BV685"/>
      <c r="BW685" s="5"/>
      <c r="BX685" s="7"/>
      <c r="BY685"/>
      <c r="CD685" s="5"/>
      <c r="CE685" s="7"/>
      <c r="CF685"/>
      <c r="CG685" s="5"/>
      <c r="CH685" s="5"/>
      <c r="CI685" s="7"/>
      <c r="CJ685"/>
      <c r="CK685" s="5"/>
      <c r="CL685" s="7"/>
      <c r="CM685"/>
      <c r="CN685" s="5"/>
      <c r="CO685" s="5"/>
      <c r="CP685" s="7"/>
      <c r="CQ685"/>
      <c r="CR685" s="5"/>
      <c r="CS685" s="7"/>
      <c r="CT685"/>
      <c r="CU685" s="5"/>
      <c r="CV685" s="7"/>
      <c r="CW685"/>
      <c r="CX685" s="5"/>
      <c r="CY685" s="7"/>
      <c r="CZ685"/>
      <c r="DA685" s="5"/>
      <c r="DB685" s="5"/>
      <c r="DC685" s="7"/>
      <c r="DD685"/>
      <c r="DE685" s="5"/>
      <c r="DF685" s="7"/>
      <c r="DG685"/>
      <c r="DH685" s="5"/>
      <c r="DI685" s="5"/>
      <c r="DJ685" s="7"/>
      <c r="DK685"/>
      <c r="DL685" s="5"/>
      <c r="DM685" s="5"/>
      <c r="DN685" s="7"/>
      <c r="DO685"/>
      <c r="DP685" s="5"/>
      <c r="DQ685" s="7"/>
      <c r="DR685"/>
      <c r="DS685" s="5"/>
      <c r="DT685" s="7"/>
      <c r="DU685"/>
      <c r="DV685" s="5"/>
      <c r="DW685" s="7"/>
      <c r="DX685"/>
      <c r="DY685" s="5"/>
      <c r="DZ685" s="7"/>
      <c r="EA685"/>
      <c r="EB685" s="5"/>
      <c r="EC685" s="5"/>
      <c r="ED685" s="7"/>
      <c r="EE685"/>
      <c r="EF685" s="5"/>
      <c r="EG685" s="7"/>
      <c r="EH685"/>
      <c r="EI685" s="5"/>
      <c r="EJ685" s="5"/>
      <c r="EK685" s="7"/>
      <c r="EL685"/>
      <c r="EM685" s="5"/>
      <c r="EN685" s="7"/>
      <c r="EO685"/>
    </row>
    <row r="686" spans="18:145" ht="13.5">
      <c r="R686" s="10"/>
      <c r="S686"/>
      <c r="U686" s="5"/>
      <c r="V686" s="10"/>
      <c r="W686"/>
      <c r="Y686" s="5"/>
      <c r="Z686" s="10"/>
      <c r="AA686"/>
      <c r="AC686" s="5"/>
      <c r="AD686" s="7"/>
      <c r="AE686"/>
      <c r="AH686" s="5"/>
      <c r="AI686" s="7"/>
      <c r="AJ686"/>
      <c r="AK686" s="5"/>
      <c r="AL686" s="7"/>
      <c r="AM686"/>
      <c r="AO686" s="5"/>
      <c r="AP686" s="7"/>
      <c r="AQ686"/>
      <c r="BD686" s="5"/>
      <c r="BE686" s="7"/>
      <c r="BF686"/>
      <c r="BG686" s="5"/>
      <c r="BH686" s="7"/>
      <c r="BI686"/>
      <c r="BJ686" s="5"/>
      <c r="BK686" s="7"/>
      <c r="BL686"/>
      <c r="BQ686" s="5"/>
      <c r="BR686" s="7"/>
      <c r="BS686"/>
      <c r="BT686" s="5"/>
      <c r="BU686" s="7"/>
      <c r="BV686"/>
      <c r="BW686" s="5"/>
      <c r="BX686" s="7"/>
      <c r="BY686"/>
      <c r="CD686" s="5"/>
      <c r="CE686" s="7"/>
      <c r="CF686"/>
      <c r="CG686" s="5"/>
      <c r="CH686" s="5"/>
      <c r="CI686" s="7"/>
      <c r="CJ686"/>
      <c r="CK686" s="5"/>
      <c r="CL686" s="7"/>
      <c r="CM686"/>
      <c r="CN686" s="5"/>
      <c r="CO686" s="5"/>
      <c r="CP686" s="7"/>
      <c r="CQ686"/>
      <c r="CR686" s="5"/>
      <c r="CS686" s="7"/>
      <c r="CT686"/>
      <c r="CU686" s="5"/>
      <c r="CV686" s="7"/>
      <c r="CW686"/>
      <c r="CX686" s="5"/>
      <c r="CY686" s="7"/>
      <c r="CZ686"/>
      <c r="DA686" s="5"/>
      <c r="DB686" s="5"/>
      <c r="DC686" s="7"/>
      <c r="DD686"/>
      <c r="DE686" s="5"/>
      <c r="DF686" s="7"/>
      <c r="DG686"/>
      <c r="DH686" s="5"/>
      <c r="DI686" s="5"/>
      <c r="DJ686" s="7"/>
      <c r="DK686"/>
      <c r="DL686" s="5"/>
      <c r="DM686" s="5"/>
      <c r="DN686" s="7"/>
      <c r="DO686"/>
      <c r="DP686" s="5"/>
      <c r="DQ686" s="7"/>
      <c r="DR686"/>
      <c r="DS686" s="5"/>
      <c r="DT686" s="7"/>
      <c r="DU686"/>
      <c r="DV686" s="5"/>
      <c r="DW686" s="7"/>
      <c r="DX686"/>
      <c r="DY686" s="5"/>
      <c r="DZ686" s="7"/>
      <c r="EA686"/>
      <c r="EB686" s="5"/>
      <c r="EC686" s="5"/>
      <c r="ED686" s="7"/>
      <c r="EE686"/>
      <c r="EF686" s="5"/>
      <c r="EG686" s="7"/>
      <c r="EH686"/>
      <c r="EI686" s="5"/>
      <c r="EJ686" s="5"/>
      <c r="EK686" s="7"/>
      <c r="EL686"/>
      <c r="EM686" s="5"/>
      <c r="EN686" s="7"/>
      <c r="EO686"/>
    </row>
    <row r="687" spans="18:145" ht="13.5">
      <c r="R687" s="10"/>
      <c r="S687"/>
      <c r="U687" s="5"/>
      <c r="V687" s="10"/>
      <c r="W687"/>
      <c r="Y687" s="5"/>
      <c r="Z687" s="10"/>
      <c r="AA687"/>
      <c r="AC687" s="5"/>
      <c r="AD687" s="7"/>
      <c r="AE687"/>
      <c r="AH687" s="5"/>
      <c r="AI687" s="7"/>
      <c r="AJ687"/>
      <c r="AK687" s="5"/>
      <c r="AL687" s="7"/>
      <c r="AM687"/>
      <c r="AO687" s="5"/>
      <c r="AP687" s="7"/>
      <c r="AQ687"/>
      <c r="BD687" s="5"/>
      <c r="BE687" s="7"/>
      <c r="BF687"/>
      <c r="BG687" s="5"/>
      <c r="BH687" s="7"/>
      <c r="BI687"/>
      <c r="BJ687" s="5"/>
      <c r="BK687" s="7"/>
      <c r="BL687"/>
      <c r="BQ687" s="5"/>
      <c r="BR687" s="7"/>
      <c r="BS687"/>
      <c r="BT687" s="5"/>
      <c r="BU687" s="7"/>
      <c r="BV687"/>
      <c r="BW687" s="5"/>
      <c r="BX687" s="7"/>
      <c r="BY687"/>
      <c r="CD687" s="5"/>
      <c r="CE687" s="7"/>
      <c r="CF687"/>
      <c r="CG687" s="5"/>
      <c r="CH687" s="5"/>
      <c r="CI687" s="7"/>
      <c r="CJ687"/>
      <c r="CK687" s="5"/>
      <c r="CL687" s="7"/>
      <c r="CM687"/>
      <c r="CN687" s="5"/>
      <c r="CO687" s="5"/>
      <c r="CP687" s="7"/>
      <c r="CQ687"/>
      <c r="CR687" s="5"/>
      <c r="CS687" s="7"/>
      <c r="CT687"/>
      <c r="CU687" s="5"/>
      <c r="CV687" s="7"/>
      <c r="CW687"/>
      <c r="CX687" s="5"/>
      <c r="CY687" s="7"/>
      <c r="CZ687"/>
      <c r="DA687" s="5"/>
      <c r="DB687" s="5"/>
      <c r="DC687" s="7"/>
      <c r="DD687"/>
      <c r="DE687" s="5"/>
      <c r="DF687" s="7"/>
      <c r="DG687"/>
      <c r="DH687" s="5"/>
      <c r="DI687" s="5"/>
      <c r="DJ687" s="7"/>
      <c r="DK687"/>
      <c r="DL687" s="5"/>
      <c r="DM687" s="5"/>
      <c r="DN687" s="7"/>
      <c r="DO687"/>
      <c r="DP687" s="5"/>
      <c r="DQ687" s="7"/>
      <c r="DR687"/>
      <c r="DS687" s="5"/>
      <c r="DT687" s="7"/>
      <c r="DU687"/>
      <c r="DV687" s="5"/>
      <c r="DW687" s="7"/>
      <c r="DX687"/>
      <c r="DY687" s="5"/>
      <c r="DZ687" s="7"/>
      <c r="EA687"/>
      <c r="EB687" s="5"/>
      <c r="EC687" s="5"/>
      <c r="ED687" s="7"/>
      <c r="EE687"/>
      <c r="EF687" s="5"/>
      <c r="EG687" s="7"/>
      <c r="EH687"/>
      <c r="EI687" s="5"/>
      <c r="EJ687" s="5"/>
      <c r="EK687" s="7"/>
      <c r="EL687"/>
      <c r="EM687" s="5"/>
      <c r="EN687" s="7"/>
      <c r="EO687"/>
    </row>
    <row r="688" spans="18:145" ht="13.5">
      <c r="R688" s="10"/>
      <c r="S688"/>
      <c r="U688" s="5"/>
      <c r="V688" s="10"/>
      <c r="W688"/>
      <c r="Y688" s="5"/>
      <c r="Z688" s="10"/>
      <c r="AA688"/>
      <c r="AC688" s="5"/>
      <c r="AD688" s="7"/>
      <c r="AE688"/>
      <c r="AH688" s="5"/>
      <c r="AI688" s="7"/>
      <c r="AJ688"/>
      <c r="AK688" s="5"/>
      <c r="AL688" s="7"/>
      <c r="AM688"/>
      <c r="AO688" s="5"/>
      <c r="AP688" s="7"/>
      <c r="AQ688"/>
      <c r="BD688" s="5"/>
      <c r="BE688" s="7"/>
      <c r="BF688"/>
      <c r="BG688" s="5"/>
      <c r="BH688" s="7"/>
      <c r="BI688"/>
      <c r="BJ688" s="5"/>
      <c r="BK688" s="7"/>
      <c r="BL688"/>
      <c r="BQ688" s="5"/>
      <c r="BR688" s="7"/>
      <c r="BS688"/>
      <c r="BT688" s="5"/>
      <c r="BU688" s="7"/>
      <c r="BV688"/>
      <c r="BW688" s="5"/>
      <c r="BX688" s="7"/>
      <c r="BY688"/>
      <c r="CD688" s="5"/>
      <c r="CE688" s="7"/>
      <c r="CF688"/>
      <c r="CG688" s="5"/>
      <c r="CH688" s="5"/>
      <c r="CI688" s="7"/>
      <c r="CJ688"/>
      <c r="CK688" s="5"/>
      <c r="CL688" s="7"/>
      <c r="CM688"/>
      <c r="CN688" s="5"/>
      <c r="CO688" s="5"/>
      <c r="CP688" s="7"/>
      <c r="CQ688"/>
      <c r="CR688" s="5"/>
      <c r="CS688" s="7"/>
      <c r="CT688"/>
      <c r="CU688" s="5"/>
      <c r="CV688" s="7"/>
      <c r="CW688"/>
      <c r="CX688" s="5"/>
      <c r="CY688" s="7"/>
      <c r="CZ688"/>
      <c r="DA688" s="5"/>
      <c r="DB688" s="5"/>
      <c r="DC688" s="7"/>
      <c r="DD688"/>
      <c r="DE688" s="5"/>
      <c r="DF688" s="7"/>
      <c r="DG688"/>
      <c r="DH688" s="5"/>
      <c r="DI688" s="5"/>
      <c r="DJ688" s="7"/>
      <c r="DK688"/>
      <c r="DL688" s="5"/>
      <c r="DM688" s="5"/>
      <c r="DN688" s="7"/>
      <c r="DO688"/>
      <c r="DP688" s="5"/>
      <c r="DQ688" s="7"/>
      <c r="DR688"/>
      <c r="DS688" s="5"/>
      <c r="DT688" s="7"/>
      <c r="DU688"/>
      <c r="DV688" s="5"/>
      <c r="DW688" s="7"/>
      <c r="DX688"/>
      <c r="DY688" s="5"/>
      <c r="DZ688" s="7"/>
      <c r="EA688"/>
      <c r="EB688" s="5"/>
      <c r="EC688" s="5"/>
      <c r="ED688" s="7"/>
      <c r="EE688"/>
      <c r="EF688" s="5"/>
      <c r="EG688" s="7"/>
      <c r="EH688"/>
      <c r="EI688" s="5"/>
      <c r="EJ688" s="5"/>
      <c r="EK688" s="7"/>
      <c r="EL688"/>
      <c r="EM688" s="5"/>
      <c r="EN688" s="7"/>
      <c r="EO688"/>
    </row>
    <row r="689" spans="18:145" ht="13.5">
      <c r="R689" s="10"/>
      <c r="S689"/>
      <c r="U689" s="5"/>
      <c r="V689" s="10"/>
      <c r="W689"/>
      <c r="Y689" s="5"/>
      <c r="Z689" s="10"/>
      <c r="AA689"/>
      <c r="AC689" s="5"/>
      <c r="AD689" s="7"/>
      <c r="AE689"/>
      <c r="AH689" s="5"/>
      <c r="AI689" s="7"/>
      <c r="AJ689"/>
      <c r="AK689" s="5"/>
      <c r="AL689" s="7"/>
      <c r="AM689"/>
      <c r="AO689" s="5"/>
      <c r="AP689" s="7"/>
      <c r="AQ689"/>
      <c r="BD689" s="5"/>
      <c r="BE689" s="7"/>
      <c r="BF689"/>
      <c r="BG689" s="5"/>
      <c r="BH689" s="7"/>
      <c r="BI689"/>
      <c r="BJ689" s="5"/>
      <c r="BK689" s="7"/>
      <c r="BL689"/>
      <c r="BQ689" s="5"/>
      <c r="BR689" s="7"/>
      <c r="BS689"/>
      <c r="BT689" s="5"/>
      <c r="BU689" s="7"/>
      <c r="BV689"/>
      <c r="BW689" s="5"/>
      <c r="BX689" s="7"/>
      <c r="BY689"/>
      <c r="CD689" s="5"/>
      <c r="CE689" s="7"/>
      <c r="CF689"/>
      <c r="CG689" s="5"/>
      <c r="CH689" s="5"/>
      <c r="CI689" s="7"/>
      <c r="CJ689"/>
      <c r="CK689" s="5"/>
      <c r="CL689" s="7"/>
      <c r="CM689"/>
      <c r="CN689" s="5"/>
      <c r="CO689" s="5"/>
      <c r="CP689" s="7"/>
      <c r="CQ689"/>
      <c r="CR689" s="5"/>
      <c r="CS689" s="7"/>
      <c r="CT689"/>
      <c r="CU689" s="5"/>
      <c r="CV689" s="7"/>
      <c r="CW689"/>
      <c r="CX689" s="5"/>
      <c r="CY689" s="7"/>
      <c r="CZ689"/>
      <c r="DA689" s="5"/>
      <c r="DB689" s="5"/>
      <c r="DC689" s="7"/>
      <c r="DD689"/>
      <c r="DE689" s="5"/>
      <c r="DF689" s="7"/>
      <c r="DG689"/>
      <c r="DH689" s="5"/>
      <c r="DI689" s="5"/>
      <c r="DJ689" s="7"/>
      <c r="DK689"/>
      <c r="DL689" s="5"/>
      <c r="DM689" s="5"/>
      <c r="DN689" s="7"/>
      <c r="DO689"/>
      <c r="DP689" s="5"/>
      <c r="DQ689" s="7"/>
      <c r="DR689"/>
      <c r="DS689" s="5"/>
      <c r="DT689" s="7"/>
      <c r="DU689"/>
      <c r="DV689" s="5"/>
      <c r="DW689" s="7"/>
      <c r="DX689"/>
      <c r="DY689" s="5"/>
      <c r="DZ689" s="7"/>
      <c r="EA689"/>
      <c r="EB689" s="5"/>
      <c r="EC689" s="5"/>
      <c r="ED689" s="7"/>
      <c r="EE689"/>
      <c r="EF689" s="5"/>
      <c r="EG689" s="7"/>
      <c r="EH689"/>
      <c r="EI689" s="5"/>
      <c r="EJ689" s="5"/>
      <c r="EK689" s="7"/>
      <c r="EL689"/>
      <c r="EM689" s="5"/>
      <c r="EN689" s="7"/>
      <c r="EO689"/>
    </row>
    <row r="690" spans="18:145" ht="13.5">
      <c r="R690" s="10"/>
      <c r="S690"/>
      <c r="U690" s="5"/>
      <c r="V690" s="10"/>
      <c r="W690"/>
      <c r="Y690" s="5"/>
      <c r="Z690" s="10"/>
      <c r="AA690"/>
      <c r="AC690" s="5"/>
      <c r="AD690" s="7"/>
      <c r="AE690"/>
      <c r="AH690" s="5"/>
      <c r="AI690" s="7"/>
      <c r="AJ690"/>
      <c r="AK690" s="5"/>
      <c r="AL690" s="7"/>
      <c r="AM690"/>
      <c r="AO690" s="5"/>
      <c r="AP690" s="7"/>
      <c r="AQ690"/>
      <c r="BD690" s="5"/>
      <c r="BE690" s="7"/>
      <c r="BF690"/>
      <c r="BG690" s="5"/>
      <c r="BH690" s="7"/>
      <c r="BI690"/>
      <c r="BJ690" s="5"/>
      <c r="BK690" s="7"/>
      <c r="BL690"/>
      <c r="BQ690" s="5"/>
      <c r="BR690" s="7"/>
      <c r="BS690"/>
      <c r="BT690" s="5"/>
      <c r="BU690" s="7"/>
      <c r="BV690"/>
      <c r="BW690" s="5"/>
      <c r="BX690" s="7"/>
      <c r="BY690"/>
      <c r="CD690" s="5"/>
      <c r="CE690" s="7"/>
      <c r="CF690"/>
      <c r="CG690" s="5"/>
      <c r="CH690" s="5"/>
      <c r="CI690" s="7"/>
      <c r="CJ690"/>
      <c r="CK690" s="5"/>
      <c r="CL690" s="7"/>
      <c r="CM690"/>
      <c r="CN690" s="5"/>
      <c r="CO690" s="5"/>
      <c r="CP690" s="7"/>
      <c r="CQ690"/>
      <c r="CR690" s="5"/>
      <c r="CS690" s="7"/>
      <c r="CT690"/>
      <c r="CU690" s="5"/>
      <c r="CV690" s="7"/>
      <c r="CW690"/>
      <c r="CX690" s="5"/>
      <c r="CY690" s="7"/>
      <c r="CZ690"/>
      <c r="DA690" s="5"/>
      <c r="DB690" s="5"/>
      <c r="DC690" s="7"/>
      <c r="DD690"/>
      <c r="DE690" s="5"/>
      <c r="DF690" s="7"/>
      <c r="DG690"/>
      <c r="DH690" s="5"/>
      <c r="DI690" s="5"/>
      <c r="DJ690" s="7"/>
      <c r="DK690"/>
      <c r="DL690" s="5"/>
      <c r="DM690" s="5"/>
      <c r="DN690" s="7"/>
      <c r="DO690"/>
      <c r="DP690" s="5"/>
      <c r="DQ690" s="7"/>
      <c r="DR690"/>
      <c r="DS690" s="5"/>
      <c r="DT690" s="7"/>
      <c r="DU690"/>
      <c r="DV690" s="5"/>
      <c r="DW690" s="7"/>
      <c r="DX690"/>
      <c r="DY690" s="5"/>
      <c r="DZ690" s="7"/>
      <c r="EA690"/>
      <c r="EB690" s="5"/>
      <c r="EC690" s="5"/>
      <c r="ED690" s="7"/>
      <c r="EE690"/>
      <c r="EF690" s="5"/>
      <c r="EG690" s="7"/>
      <c r="EH690"/>
      <c r="EI690" s="5"/>
      <c r="EJ690" s="5"/>
      <c r="EK690" s="7"/>
      <c r="EL690"/>
      <c r="EM690" s="5"/>
      <c r="EN690" s="7"/>
      <c r="EO690"/>
    </row>
    <row r="691" spans="18:145" ht="13.5">
      <c r="R691" s="10"/>
      <c r="S691"/>
      <c r="U691" s="5"/>
      <c r="V691" s="10"/>
      <c r="W691"/>
      <c r="Y691" s="5"/>
      <c r="Z691" s="10"/>
      <c r="AA691"/>
      <c r="AC691" s="5"/>
      <c r="AD691" s="7"/>
      <c r="AE691"/>
      <c r="AH691" s="5"/>
      <c r="AI691" s="7"/>
      <c r="AJ691"/>
      <c r="AK691" s="5"/>
      <c r="AL691" s="7"/>
      <c r="AM691"/>
      <c r="AO691" s="5"/>
      <c r="AP691" s="7"/>
      <c r="AQ691"/>
      <c r="BD691" s="5"/>
      <c r="BE691" s="7"/>
      <c r="BF691"/>
      <c r="BG691" s="5"/>
      <c r="BH691" s="7"/>
      <c r="BI691"/>
      <c r="BJ691" s="5"/>
      <c r="BK691" s="7"/>
      <c r="BL691"/>
      <c r="BQ691" s="5"/>
      <c r="BR691" s="7"/>
      <c r="BS691"/>
      <c r="BT691" s="5"/>
      <c r="BU691" s="7"/>
      <c r="BV691"/>
      <c r="BW691" s="5"/>
      <c r="BX691" s="7"/>
      <c r="BY691"/>
      <c r="CD691" s="5"/>
      <c r="CE691" s="7"/>
      <c r="CF691"/>
      <c r="CG691" s="5"/>
      <c r="CH691" s="5"/>
      <c r="CI691" s="7"/>
      <c r="CJ691"/>
      <c r="CK691" s="5"/>
      <c r="CL691" s="7"/>
      <c r="CM691"/>
      <c r="CN691" s="5"/>
      <c r="CO691" s="5"/>
      <c r="CP691" s="7"/>
      <c r="CQ691"/>
      <c r="CR691" s="5"/>
      <c r="CS691" s="7"/>
      <c r="CT691"/>
      <c r="CU691" s="5"/>
      <c r="CV691" s="7"/>
      <c r="CW691"/>
      <c r="CX691" s="5"/>
      <c r="CY691" s="7"/>
      <c r="CZ691"/>
      <c r="DA691" s="5"/>
      <c r="DB691" s="5"/>
      <c r="DC691" s="7"/>
      <c r="DD691"/>
      <c r="DE691" s="5"/>
      <c r="DF691" s="7"/>
      <c r="DG691"/>
      <c r="DH691" s="5"/>
      <c r="DI691" s="5"/>
      <c r="DJ691" s="7"/>
      <c r="DK691"/>
      <c r="DL691" s="5"/>
      <c r="DM691" s="5"/>
      <c r="DN691" s="7"/>
      <c r="DO691"/>
      <c r="DP691" s="5"/>
      <c r="DQ691" s="7"/>
      <c r="DR691"/>
      <c r="DS691" s="5"/>
      <c r="DT691" s="7"/>
      <c r="DU691"/>
      <c r="DV691" s="5"/>
      <c r="DW691" s="7"/>
      <c r="DX691"/>
      <c r="DY691" s="5"/>
      <c r="DZ691" s="7"/>
      <c r="EA691"/>
      <c r="EB691" s="5"/>
      <c r="EC691" s="5"/>
      <c r="ED691" s="7"/>
      <c r="EE691"/>
      <c r="EF691" s="5"/>
      <c r="EG691" s="7"/>
      <c r="EH691"/>
      <c r="EI691" s="5"/>
      <c r="EJ691" s="5"/>
      <c r="EK691" s="7"/>
      <c r="EL691"/>
      <c r="EM691" s="5"/>
      <c r="EN691" s="7"/>
      <c r="EO691"/>
    </row>
    <row r="692" spans="18:145" ht="13.5">
      <c r="R692" s="10"/>
      <c r="S692"/>
      <c r="U692" s="5"/>
      <c r="V692" s="10"/>
      <c r="W692"/>
      <c r="Y692" s="5"/>
      <c r="Z692" s="10"/>
      <c r="AA692"/>
      <c r="AC692" s="5"/>
      <c r="AD692" s="7"/>
      <c r="AE692"/>
      <c r="AH692" s="5"/>
      <c r="AI692" s="7"/>
      <c r="AJ692"/>
      <c r="AK692" s="5"/>
      <c r="AL692" s="7"/>
      <c r="AM692"/>
      <c r="AO692" s="5"/>
      <c r="AP692" s="7"/>
      <c r="AQ692"/>
      <c r="BD692" s="5"/>
      <c r="BE692" s="7"/>
      <c r="BF692"/>
      <c r="BG692" s="5"/>
      <c r="BH692" s="7"/>
      <c r="BI692"/>
      <c r="BJ692" s="5"/>
      <c r="BK692" s="7"/>
      <c r="BL692"/>
      <c r="BQ692" s="5"/>
      <c r="BR692" s="7"/>
      <c r="BS692"/>
      <c r="BT692" s="5"/>
      <c r="BU692" s="7"/>
      <c r="BV692"/>
      <c r="BW692" s="5"/>
      <c r="BX692" s="7"/>
      <c r="BY692"/>
      <c r="CD692" s="5"/>
      <c r="CE692" s="7"/>
      <c r="CF692"/>
      <c r="CG692" s="5"/>
      <c r="CH692" s="5"/>
      <c r="CI692" s="7"/>
      <c r="CJ692"/>
      <c r="CK692" s="5"/>
      <c r="CL692" s="7"/>
      <c r="CM692"/>
      <c r="CN692" s="5"/>
      <c r="CO692" s="5"/>
      <c r="CP692" s="7"/>
      <c r="CQ692"/>
      <c r="CR692" s="5"/>
      <c r="CS692" s="7"/>
      <c r="CT692"/>
      <c r="CU692" s="5"/>
      <c r="CV692" s="7"/>
      <c r="CW692"/>
      <c r="CX692" s="5"/>
      <c r="CY692" s="7"/>
      <c r="CZ692"/>
      <c r="DA692" s="5"/>
      <c r="DB692" s="5"/>
      <c r="DC692" s="7"/>
      <c r="DD692"/>
      <c r="DE692" s="5"/>
      <c r="DF692" s="7"/>
      <c r="DG692"/>
      <c r="DH692" s="5"/>
      <c r="DI692" s="5"/>
      <c r="DJ692" s="7"/>
      <c r="DK692"/>
      <c r="DL692" s="5"/>
      <c r="DM692" s="5"/>
      <c r="DN692" s="7"/>
      <c r="DO692"/>
      <c r="DP692" s="5"/>
      <c r="DQ692" s="7"/>
      <c r="DR692"/>
      <c r="DS692" s="5"/>
      <c r="DT692" s="7"/>
      <c r="DU692"/>
      <c r="DV692" s="5"/>
      <c r="DW692" s="7"/>
      <c r="DX692"/>
      <c r="DY692" s="5"/>
      <c r="DZ692" s="7"/>
      <c r="EA692"/>
      <c r="EB692" s="5"/>
      <c r="EC692" s="5"/>
      <c r="ED692" s="7"/>
      <c r="EE692"/>
      <c r="EF692" s="5"/>
      <c r="EG692" s="7"/>
      <c r="EH692"/>
      <c r="EI692" s="5"/>
      <c r="EJ692" s="5"/>
      <c r="EK692" s="7"/>
      <c r="EL692"/>
      <c r="EM692" s="5"/>
      <c r="EN692" s="7"/>
      <c r="EO692"/>
    </row>
    <row r="693" spans="18:145" ht="13.5">
      <c r="R693" s="10"/>
      <c r="S693"/>
      <c r="U693" s="5"/>
      <c r="V693" s="10"/>
      <c r="W693"/>
      <c r="Y693" s="5"/>
      <c r="Z693" s="10"/>
      <c r="AA693"/>
      <c r="AC693" s="5"/>
      <c r="AD693" s="7"/>
      <c r="AE693"/>
      <c r="AH693" s="5"/>
      <c r="AI693" s="7"/>
      <c r="AJ693"/>
      <c r="AK693" s="5"/>
      <c r="AL693" s="7"/>
      <c r="AM693"/>
      <c r="AO693" s="5"/>
      <c r="AP693" s="7"/>
      <c r="AQ693"/>
      <c r="BD693" s="5"/>
      <c r="BE693" s="7"/>
      <c r="BF693"/>
      <c r="BG693" s="5"/>
      <c r="BH693" s="7"/>
      <c r="BI693"/>
      <c r="BJ693" s="5"/>
      <c r="BK693" s="7"/>
      <c r="BL693"/>
      <c r="BQ693" s="5"/>
      <c r="BR693" s="7"/>
      <c r="BS693"/>
      <c r="BT693" s="5"/>
      <c r="BU693" s="7"/>
      <c r="BV693"/>
      <c r="BW693" s="5"/>
      <c r="BX693" s="7"/>
      <c r="BY693"/>
      <c r="CD693" s="5"/>
      <c r="CE693" s="7"/>
      <c r="CF693"/>
      <c r="CG693" s="5"/>
      <c r="CH693" s="5"/>
      <c r="CI693" s="7"/>
      <c r="CJ693"/>
      <c r="CK693" s="5"/>
      <c r="CL693" s="7"/>
      <c r="CM693"/>
      <c r="CN693" s="5"/>
      <c r="CO693" s="5"/>
      <c r="CP693" s="7"/>
      <c r="CQ693"/>
      <c r="CR693" s="5"/>
      <c r="CS693" s="7"/>
      <c r="CT693"/>
      <c r="CU693" s="5"/>
      <c r="CV693" s="7"/>
      <c r="CW693"/>
      <c r="CX693" s="5"/>
      <c r="CY693" s="7"/>
      <c r="CZ693"/>
      <c r="DA693" s="5"/>
      <c r="DB693" s="5"/>
      <c r="DC693" s="7"/>
      <c r="DD693"/>
      <c r="DE693" s="5"/>
      <c r="DF693" s="7"/>
      <c r="DG693"/>
      <c r="DH693" s="5"/>
      <c r="DI693" s="5"/>
      <c r="DJ693" s="7"/>
      <c r="DK693"/>
      <c r="DL693" s="5"/>
      <c r="DM693" s="5"/>
      <c r="DN693" s="7"/>
      <c r="DO693"/>
      <c r="DP693" s="5"/>
      <c r="DQ693" s="7"/>
      <c r="DR693"/>
      <c r="DS693" s="5"/>
      <c r="DT693" s="7"/>
      <c r="DU693"/>
      <c r="DV693" s="5"/>
      <c r="DW693" s="7"/>
      <c r="DX693"/>
      <c r="DY693" s="5"/>
      <c r="DZ693" s="7"/>
      <c r="EA693"/>
      <c r="EB693" s="5"/>
      <c r="EC693" s="5"/>
      <c r="ED693" s="7"/>
      <c r="EE693"/>
      <c r="EF693" s="5"/>
      <c r="EG693" s="7"/>
      <c r="EH693"/>
      <c r="EI693" s="5"/>
      <c r="EJ693" s="5"/>
      <c r="EK693" s="7"/>
      <c r="EL693"/>
      <c r="EM693" s="5"/>
      <c r="EN693" s="7"/>
      <c r="EO693"/>
    </row>
    <row r="694" spans="18:145" ht="13.5">
      <c r="R694" s="10"/>
      <c r="S694"/>
      <c r="U694" s="5"/>
      <c r="V694" s="10"/>
      <c r="W694"/>
      <c r="Y694" s="5"/>
      <c r="Z694" s="10"/>
      <c r="AA694"/>
      <c r="AC694" s="5"/>
      <c r="AD694" s="7"/>
      <c r="AE694"/>
      <c r="AH694" s="5"/>
      <c r="AI694" s="7"/>
      <c r="AJ694"/>
      <c r="AK694" s="5"/>
      <c r="AL694" s="7"/>
      <c r="AM694"/>
      <c r="AO694" s="5"/>
      <c r="AP694" s="7"/>
      <c r="AQ694"/>
      <c r="BD694" s="5"/>
      <c r="BE694" s="7"/>
      <c r="BF694"/>
      <c r="BG694" s="5"/>
      <c r="BH694" s="7"/>
      <c r="BI694"/>
      <c r="BJ694" s="5"/>
      <c r="BK694" s="7"/>
      <c r="BL694"/>
      <c r="BQ694" s="5"/>
      <c r="BR694" s="7"/>
      <c r="BS694"/>
      <c r="BT694" s="5"/>
      <c r="BU694" s="7"/>
      <c r="BV694"/>
      <c r="BW694" s="5"/>
      <c r="BX694" s="7"/>
      <c r="BY694"/>
      <c r="CD694" s="5"/>
      <c r="CE694" s="7"/>
      <c r="CF694"/>
      <c r="CG694" s="5"/>
      <c r="CH694" s="5"/>
      <c r="CI694" s="7"/>
      <c r="CJ694"/>
      <c r="CK694" s="5"/>
      <c r="CL694" s="7"/>
      <c r="CM694"/>
      <c r="CN694" s="5"/>
      <c r="CO694" s="5"/>
      <c r="CP694" s="7"/>
      <c r="CQ694"/>
      <c r="CR694" s="5"/>
      <c r="CS694" s="7"/>
      <c r="CT694"/>
      <c r="CU694" s="5"/>
      <c r="CV694" s="7"/>
      <c r="CW694"/>
      <c r="CX694" s="5"/>
      <c r="CY694" s="7"/>
      <c r="CZ694"/>
      <c r="DA694" s="5"/>
      <c r="DB694" s="5"/>
      <c r="DC694" s="7"/>
      <c r="DD694"/>
      <c r="DE694" s="5"/>
      <c r="DF694" s="7"/>
      <c r="DG694"/>
      <c r="DH694" s="5"/>
      <c r="DI694" s="5"/>
      <c r="DJ694" s="7"/>
      <c r="DK694"/>
      <c r="DL694" s="5"/>
      <c r="DM694" s="5"/>
      <c r="DN694" s="7"/>
      <c r="DO694"/>
      <c r="DP694" s="5"/>
      <c r="DQ694" s="7"/>
      <c r="DR694"/>
      <c r="DS694" s="5"/>
      <c r="DT694" s="7"/>
      <c r="DU694"/>
      <c r="DV694" s="5"/>
      <c r="DW694" s="7"/>
      <c r="DX694"/>
      <c r="DY694" s="5"/>
      <c r="DZ694" s="7"/>
      <c r="EA694"/>
      <c r="EB694" s="5"/>
      <c r="EC694" s="5"/>
      <c r="ED694" s="7"/>
      <c r="EE694"/>
      <c r="EF694" s="5"/>
      <c r="EG694" s="7"/>
      <c r="EH694"/>
      <c r="EI694" s="5"/>
      <c r="EJ694" s="5"/>
      <c r="EK694" s="7"/>
      <c r="EL694"/>
      <c r="EM694" s="5"/>
      <c r="EN694" s="7"/>
      <c r="EO694"/>
    </row>
    <row r="695" spans="18:145" ht="13.5">
      <c r="R695" s="10"/>
      <c r="S695"/>
      <c r="U695" s="5"/>
      <c r="V695" s="10"/>
      <c r="W695"/>
      <c r="Y695" s="5"/>
      <c r="Z695" s="10"/>
      <c r="AA695"/>
      <c r="AC695" s="5"/>
      <c r="AD695" s="7"/>
      <c r="AE695"/>
      <c r="AH695" s="5"/>
      <c r="AI695" s="7"/>
      <c r="AJ695"/>
      <c r="AK695" s="5"/>
      <c r="AL695" s="7"/>
      <c r="AM695"/>
      <c r="AO695" s="5"/>
      <c r="AP695" s="7"/>
      <c r="AQ695"/>
      <c r="BD695" s="5"/>
      <c r="BE695" s="7"/>
      <c r="BF695"/>
      <c r="BG695" s="5"/>
      <c r="BH695" s="7"/>
      <c r="BI695"/>
      <c r="BJ695" s="5"/>
      <c r="BK695" s="7"/>
      <c r="BL695"/>
      <c r="BQ695" s="5"/>
      <c r="BR695" s="7"/>
      <c r="BS695"/>
      <c r="BT695" s="5"/>
      <c r="BU695" s="7"/>
      <c r="BV695"/>
      <c r="BW695" s="5"/>
      <c r="BX695" s="7"/>
      <c r="BY695"/>
      <c r="CD695" s="5"/>
      <c r="CE695" s="7"/>
      <c r="CF695"/>
      <c r="CG695" s="5"/>
      <c r="CH695" s="5"/>
      <c r="CI695" s="7"/>
      <c r="CJ695"/>
      <c r="CK695" s="5"/>
      <c r="CL695" s="7"/>
      <c r="CM695"/>
      <c r="CN695" s="5"/>
      <c r="CO695" s="5"/>
      <c r="CP695" s="7"/>
      <c r="CQ695"/>
      <c r="CR695" s="5"/>
      <c r="CS695" s="7"/>
      <c r="CT695"/>
      <c r="CU695" s="5"/>
      <c r="CV695" s="7"/>
      <c r="CW695"/>
      <c r="CX695" s="5"/>
      <c r="CY695" s="7"/>
      <c r="CZ695"/>
      <c r="DA695" s="5"/>
      <c r="DB695" s="5"/>
      <c r="DC695" s="7"/>
      <c r="DD695"/>
      <c r="DE695" s="5"/>
      <c r="DF695" s="7"/>
      <c r="DG695"/>
      <c r="DH695" s="5"/>
      <c r="DI695" s="5"/>
      <c r="DJ695" s="7"/>
      <c r="DK695"/>
      <c r="DL695" s="5"/>
      <c r="DM695" s="5"/>
      <c r="DN695" s="7"/>
      <c r="DO695"/>
      <c r="DP695" s="5"/>
      <c r="DQ695" s="7"/>
      <c r="DR695"/>
      <c r="DS695" s="5"/>
      <c r="DT695" s="7"/>
      <c r="DU695"/>
      <c r="DV695" s="5"/>
      <c r="DW695" s="7"/>
      <c r="DX695"/>
      <c r="DY695" s="5"/>
      <c r="DZ695" s="7"/>
      <c r="EA695"/>
      <c r="EB695" s="5"/>
      <c r="EC695" s="5"/>
      <c r="ED695" s="7"/>
      <c r="EE695"/>
      <c r="EF695" s="5"/>
      <c r="EG695" s="7"/>
      <c r="EH695"/>
      <c r="EI695" s="5"/>
      <c r="EJ695" s="5"/>
      <c r="EK695" s="7"/>
      <c r="EL695"/>
      <c r="EM695" s="5"/>
      <c r="EN695" s="7"/>
      <c r="EO695"/>
    </row>
    <row r="696" spans="18:145" ht="13.5">
      <c r="R696" s="10"/>
      <c r="S696"/>
      <c r="U696" s="5"/>
      <c r="V696" s="10"/>
      <c r="W696"/>
      <c r="Y696" s="5"/>
      <c r="Z696" s="10"/>
      <c r="AA696"/>
      <c r="AC696" s="5"/>
      <c r="AD696" s="7"/>
      <c r="AE696"/>
      <c r="AH696" s="5"/>
      <c r="AI696" s="7"/>
      <c r="AJ696"/>
      <c r="AK696" s="5"/>
      <c r="AL696" s="7"/>
      <c r="AM696"/>
      <c r="AO696" s="5"/>
      <c r="AP696" s="7"/>
      <c r="AQ696"/>
      <c r="BD696" s="5"/>
      <c r="BE696" s="7"/>
      <c r="BF696"/>
      <c r="BG696" s="5"/>
      <c r="BH696" s="7"/>
      <c r="BI696"/>
      <c r="BJ696" s="5"/>
      <c r="BK696" s="7"/>
      <c r="BL696"/>
      <c r="BQ696" s="5"/>
      <c r="BR696" s="7"/>
      <c r="BS696"/>
      <c r="BT696" s="5"/>
      <c r="BU696" s="7"/>
      <c r="BV696"/>
      <c r="BW696" s="5"/>
      <c r="BX696" s="7"/>
      <c r="BY696"/>
      <c r="CD696" s="5"/>
      <c r="CE696" s="7"/>
      <c r="CF696"/>
      <c r="CG696" s="5"/>
      <c r="CH696" s="5"/>
      <c r="CI696" s="7"/>
      <c r="CJ696"/>
      <c r="CK696" s="5"/>
      <c r="CL696" s="7"/>
      <c r="CM696"/>
      <c r="CN696" s="5"/>
      <c r="CO696" s="5"/>
      <c r="CP696" s="7"/>
      <c r="CQ696"/>
      <c r="CR696" s="5"/>
      <c r="CS696" s="7"/>
      <c r="CT696"/>
      <c r="CU696" s="5"/>
      <c r="CV696" s="7"/>
      <c r="CW696"/>
      <c r="CX696" s="5"/>
      <c r="CY696" s="7"/>
      <c r="CZ696"/>
      <c r="DA696" s="5"/>
      <c r="DB696" s="5"/>
      <c r="DC696" s="7"/>
      <c r="DD696"/>
      <c r="DE696" s="5"/>
      <c r="DF696" s="7"/>
      <c r="DG696"/>
      <c r="DH696" s="5"/>
      <c r="DI696" s="5"/>
      <c r="DJ696" s="7"/>
      <c r="DK696"/>
      <c r="DL696" s="5"/>
      <c r="DM696" s="5"/>
      <c r="DN696" s="7"/>
      <c r="DO696"/>
      <c r="DP696" s="5"/>
      <c r="DQ696" s="7"/>
      <c r="DR696"/>
      <c r="DS696" s="5"/>
      <c r="DT696" s="7"/>
      <c r="DU696"/>
      <c r="DV696" s="5"/>
      <c r="DW696" s="7"/>
      <c r="DX696"/>
      <c r="DY696" s="5"/>
      <c r="DZ696" s="7"/>
      <c r="EA696"/>
      <c r="EB696" s="5"/>
      <c r="EC696" s="5"/>
      <c r="ED696" s="7"/>
      <c r="EE696"/>
      <c r="EF696" s="5"/>
      <c r="EG696" s="7"/>
      <c r="EH696"/>
      <c r="EI696" s="5"/>
      <c r="EJ696" s="5"/>
      <c r="EK696" s="7"/>
      <c r="EL696"/>
      <c r="EM696" s="5"/>
      <c r="EN696" s="7"/>
      <c r="EO696"/>
    </row>
    <row r="697" spans="18:145" ht="13.5">
      <c r="R697" s="10"/>
      <c r="S697"/>
      <c r="U697" s="5"/>
      <c r="V697" s="10"/>
      <c r="W697"/>
      <c r="Y697" s="5"/>
      <c r="Z697" s="10"/>
      <c r="AA697"/>
      <c r="AC697" s="5"/>
      <c r="AD697" s="7"/>
      <c r="AE697"/>
      <c r="AH697" s="5"/>
      <c r="AI697" s="7"/>
      <c r="AJ697"/>
      <c r="AK697" s="5"/>
      <c r="AL697" s="7"/>
      <c r="AM697"/>
      <c r="AO697" s="5"/>
      <c r="AP697" s="7"/>
      <c r="AQ697"/>
      <c r="BD697" s="5"/>
      <c r="BE697" s="7"/>
      <c r="BF697"/>
      <c r="BG697" s="5"/>
      <c r="BH697" s="7"/>
      <c r="BI697"/>
      <c r="BJ697" s="5"/>
      <c r="BK697" s="7"/>
      <c r="BL697"/>
      <c r="BQ697" s="5"/>
      <c r="BR697" s="7"/>
      <c r="BS697"/>
      <c r="BT697" s="5"/>
      <c r="BU697" s="7"/>
      <c r="BV697"/>
      <c r="BW697" s="5"/>
      <c r="BX697" s="7"/>
      <c r="BY697"/>
      <c r="CD697" s="5"/>
      <c r="CE697" s="7"/>
      <c r="CF697"/>
      <c r="CG697" s="5"/>
      <c r="CH697" s="5"/>
      <c r="CI697" s="7"/>
      <c r="CJ697"/>
      <c r="CK697" s="5"/>
      <c r="CL697" s="7"/>
      <c r="CM697"/>
      <c r="CN697" s="5"/>
      <c r="CO697" s="5"/>
      <c r="CP697" s="7"/>
      <c r="CQ697"/>
      <c r="CR697" s="5"/>
      <c r="CS697" s="7"/>
      <c r="CT697"/>
      <c r="CU697" s="5"/>
      <c r="CV697" s="7"/>
      <c r="CW697"/>
      <c r="CX697" s="5"/>
      <c r="CY697" s="7"/>
      <c r="CZ697"/>
      <c r="DA697" s="5"/>
      <c r="DB697" s="5"/>
      <c r="DC697" s="7"/>
      <c r="DD697"/>
      <c r="DE697" s="5"/>
      <c r="DF697" s="7"/>
      <c r="DG697"/>
      <c r="DH697" s="5"/>
      <c r="DI697" s="5"/>
      <c r="DJ697" s="7"/>
      <c r="DK697"/>
      <c r="DL697" s="5"/>
      <c r="DM697" s="5"/>
      <c r="DN697" s="7"/>
      <c r="DO697"/>
      <c r="DP697" s="5"/>
      <c r="DQ697" s="7"/>
      <c r="DR697"/>
      <c r="DS697" s="5"/>
      <c r="DT697" s="7"/>
      <c r="DU697"/>
      <c r="DV697" s="5"/>
      <c r="DW697" s="7"/>
      <c r="DX697"/>
      <c r="DY697" s="5"/>
      <c r="DZ697" s="7"/>
      <c r="EA697"/>
      <c r="EB697" s="5"/>
      <c r="EC697" s="5"/>
      <c r="ED697" s="7"/>
      <c r="EE697"/>
      <c r="EF697" s="5"/>
      <c r="EG697" s="7"/>
      <c r="EH697"/>
      <c r="EI697" s="5"/>
      <c r="EJ697" s="5"/>
      <c r="EK697" s="7"/>
      <c r="EL697"/>
      <c r="EM697" s="5"/>
      <c r="EN697" s="7"/>
      <c r="EO697"/>
    </row>
    <row r="698" spans="18:145" ht="13.5">
      <c r="R698" s="10"/>
      <c r="S698"/>
      <c r="U698" s="5"/>
      <c r="V698" s="10"/>
      <c r="W698"/>
      <c r="Y698" s="5"/>
      <c r="Z698" s="10"/>
      <c r="AA698"/>
      <c r="AC698" s="5"/>
      <c r="AD698" s="7"/>
      <c r="AE698"/>
      <c r="AH698" s="5"/>
      <c r="AI698" s="7"/>
      <c r="AJ698"/>
      <c r="AK698" s="5"/>
      <c r="AL698" s="7"/>
      <c r="AM698"/>
      <c r="AO698" s="5"/>
      <c r="AP698" s="7"/>
      <c r="AQ698"/>
      <c r="BD698" s="5"/>
      <c r="BE698" s="7"/>
      <c r="BF698"/>
      <c r="BG698" s="5"/>
      <c r="BH698" s="7"/>
      <c r="BI698"/>
      <c r="BJ698" s="5"/>
      <c r="BK698" s="7"/>
      <c r="BL698"/>
      <c r="BQ698" s="5"/>
      <c r="BR698" s="7"/>
      <c r="BS698"/>
      <c r="BT698" s="5"/>
      <c r="BU698" s="7"/>
      <c r="BV698"/>
      <c r="BW698" s="5"/>
      <c r="BX698" s="7"/>
      <c r="BY698"/>
      <c r="CD698" s="5"/>
      <c r="CE698" s="7"/>
      <c r="CF698"/>
      <c r="CG698" s="5"/>
      <c r="CH698" s="5"/>
      <c r="CI698" s="7"/>
      <c r="CJ698"/>
      <c r="CK698" s="5"/>
      <c r="CL698" s="7"/>
      <c r="CM698"/>
      <c r="CN698" s="5"/>
      <c r="CO698" s="5"/>
      <c r="CP698" s="7"/>
      <c r="CQ698"/>
      <c r="CR698" s="5"/>
      <c r="CS698" s="7"/>
      <c r="CT698"/>
      <c r="CU698" s="5"/>
      <c r="CV698" s="7"/>
      <c r="CW698"/>
      <c r="CX698" s="5"/>
      <c r="CY698" s="7"/>
      <c r="CZ698"/>
      <c r="DA698" s="5"/>
      <c r="DB698" s="5"/>
      <c r="DC698" s="7"/>
      <c r="DD698"/>
      <c r="DE698" s="5"/>
      <c r="DF698" s="7"/>
      <c r="DG698"/>
      <c r="DH698" s="5"/>
      <c r="DI698" s="5"/>
      <c r="DJ698" s="7"/>
      <c r="DK698"/>
      <c r="DL698" s="5"/>
      <c r="DM698" s="5"/>
      <c r="DN698" s="7"/>
      <c r="DO698"/>
      <c r="DP698" s="5"/>
      <c r="DQ698" s="7"/>
      <c r="DR698"/>
      <c r="DS698" s="5"/>
      <c r="DT698" s="7"/>
      <c r="DU698"/>
      <c r="DV698" s="5"/>
      <c r="DW698" s="7"/>
      <c r="DX698"/>
      <c r="DY698" s="5"/>
      <c r="DZ698" s="7"/>
      <c r="EA698"/>
      <c r="EB698" s="5"/>
      <c r="EC698" s="5"/>
      <c r="ED698" s="7"/>
      <c r="EE698"/>
      <c r="EF698" s="5"/>
      <c r="EG698" s="7"/>
      <c r="EH698"/>
      <c r="EI698" s="5"/>
      <c r="EJ698" s="5"/>
      <c r="EK698" s="7"/>
      <c r="EL698"/>
      <c r="EM698" s="5"/>
      <c r="EN698" s="7"/>
      <c r="EO698"/>
    </row>
    <row r="699" spans="18:145" ht="13.5">
      <c r="R699" s="10"/>
      <c r="S699"/>
      <c r="U699" s="5"/>
      <c r="V699" s="10"/>
      <c r="W699"/>
      <c r="Y699" s="5"/>
      <c r="Z699" s="10"/>
      <c r="AA699"/>
      <c r="AC699" s="5"/>
      <c r="AD699" s="7"/>
      <c r="AE699"/>
      <c r="AH699" s="5"/>
      <c r="AI699" s="7"/>
      <c r="AJ699"/>
      <c r="AK699" s="5"/>
      <c r="AL699" s="7"/>
      <c r="AM699"/>
      <c r="AO699" s="5"/>
      <c r="AP699" s="7"/>
      <c r="AQ699"/>
      <c r="BD699" s="5"/>
      <c r="BE699" s="7"/>
      <c r="BF699"/>
      <c r="BG699" s="5"/>
      <c r="BH699" s="7"/>
      <c r="BI699"/>
      <c r="BJ699" s="5"/>
      <c r="BK699" s="7"/>
      <c r="BL699"/>
      <c r="BQ699" s="5"/>
      <c r="BR699" s="7"/>
      <c r="BS699"/>
      <c r="BT699" s="5"/>
      <c r="BU699" s="7"/>
      <c r="BV699"/>
      <c r="BW699" s="5"/>
      <c r="BX699" s="7"/>
      <c r="BY699"/>
      <c r="CD699" s="5"/>
      <c r="CE699" s="7"/>
      <c r="CF699"/>
      <c r="CG699" s="5"/>
      <c r="CH699" s="5"/>
      <c r="CI699" s="7"/>
      <c r="CJ699"/>
      <c r="CK699" s="5"/>
      <c r="CL699" s="7"/>
      <c r="CM699"/>
      <c r="CN699" s="5"/>
      <c r="CO699" s="5"/>
      <c r="CP699" s="7"/>
      <c r="CQ699"/>
      <c r="CR699" s="5"/>
      <c r="CS699" s="7"/>
      <c r="CT699"/>
      <c r="CU699" s="5"/>
      <c r="CV699" s="7"/>
      <c r="CW699"/>
      <c r="CX699" s="5"/>
      <c r="CY699" s="7"/>
      <c r="CZ699"/>
      <c r="DA699" s="5"/>
      <c r="DB699" s="5"/>
      <c r="DC699" s="7"/>
      <c r="DD699"/>
      <c r="DE699" s="5"/>
      <c r="DF699" s="7"/>
      <c r="DG699"/>
      <c r="DH699" s="5"/>
      <c r="DI699" s="5"/>
      <c r="DJ699" s="7"/>
      <c r="DK699"/>
      <c r="DL699" s="5"/>
      <c r="DM699" s="5"/>
      <c r="DN699" s="7"/>
      <c r="DO699"/>
      <c r="DP699" s="5"/>
      <c r="DQ699" s="7"/>
      <c r="DR699"/>
      <c r="DS699" s="5"/>
      <c r="DT699" s="7"/>
      <c r="DU699"/>
      <c r="DV699" s="5"/>
      <c r="DW699" s="7"/>
      <c r="DX699"/>
      <c r="DY699" s="5"/>
      <c r="DZ699" s="7"/>
      <c r="EA699"/>
      <c r="EB699" s="5"/>
      <c r="EC699" s="5"/>
      <c r="ED699" s="7"/>
      <c r="EE699"/>
      <c r="EF699" s="5"/>
      <c r="EG699" s="7"/>
      <c r="EH699"/>
      <c r="EI699" s="5"/>
      <c r="EJ699" s="5"/>
      <c r="EK699" s="7"/>
      <c r="EL699"/>
      <c r="EM699" s="5"/>
      <c r="EN699" s="7"/>
      <c r="EO699"/>
    </row>
    <row r="700" spans="18:145" ht="13.5">
      <c r="R700" s="10"/>
      <c r="S700"/>
      <c r="U700" s="5"/>
      <c r="V700" s="10"/>
      <c r="W700"/>
      <c r="Y700" s="5"/>
      <c r="Z700" s="10"/>
      <c r="AA700"/>
      <c r="AC700" s="5"/>
      <c r="AD700" s="7"/>
      <c r="AE700"/>
      <c r="AH700" s="5"/>
      <c r="AI700" s="7"/>
      <c r="AJ700"/>
      <c r="AK700" s="5"/>
      <c r="AL700" s="7"/>
      <c r="AM700"/>
      <c r="AO700" s="5"/>
      <c r="AP700" s="7"/>
      <c r="AQ700"/>
      <c r="BD700" s="5"/>
      <c r="BE700" s="7"/>
      <c r="BF700"/>
      <c r="BG700" s="5"/>
      <c r="BH700" s="7"/>
      <c r="BI700"/>
      <c r="BJ700" s="5"/>
      <c r="BK700" s="7"/>
      <c r="BL700"/>
      <c r="BQ700" s="5"/>
      <c r="BR700" s="7"/>
      <c r="BS700"/>
      <c r="BT700" s="5"/>
      <c r="BU700" s="7"/>
      <c r="BV700"/>
      <c r="BW700" s="5"/>
      <c r="BX700" s="7"/>
      <c r="BY700"/>
      <c r="CD700" s="5"/>
      <c r="CE700" s="7"/>
      <c r="CF700"/>
      <c r="CG700" s="5"/>
      <c r="CH700" s="5"/>
      <c r="CI700" s="7"/>
      <c r="CJ700"/>
      <c r="CK700" s="5"/>
      <c r="CL700" s="7"/>
      <c r="CM700"/>
      <c r="CN700" s="5"/>
      <c r="CO700" s="5"/>
      <c r="CP700" s="7"/>
      <c r="CQ700"/>
      <c r="CR700" s="5"/>
      <c r="CS700" s="7"/>
      <c r="CT700"/>
      <c r="CU700" s="5"/>
      <c r="CV700" s="7"/>
      <c r="CW700"/>
      <c r="CX700" s="5"/>
      <c r="CY700" s="7"/>
      <c r="CZ700"/>
      <c r="DA700" s="5"/>
      <c r="DB700" s="5"/>
      <c r="DC700" s="7"/>
      <c r="DD700"/>
      <c r="DE700" s="5"/>
      <c r="DF700" s="7"/>
      <c r="DG700"/>
      <c r="DH700" s="5"/>
      <c r="DI700" s="5"/>
      <c r="DJ700" s="7"/>
      <c r="DK700"/>
      <c r="DL700" s="5"/>
      <c r="DM700" s="5"/>
      <c r="DN700" s="7"/>
      <c r="DO700"/>
      <c r="DP700" s="5"/>
      <c r="DQ700" s="7"/>
      <c r="DR700"/>
      <c r="DS700" s="5"/>
      <c r="DT700" s="7"/>
      <c r="DU700"/>
      <c r="DV700" s="5"/>
      <c r="DW700" s="7"/>
      <c r="DX700"/>
      <c r="DY700" s="5"/>
      <c r="DZ700" s="7"/>
      <c r="EA700"/>
      <c r="EB700" s="5"/>
      <c r="EC700" s="5"/>
      <c r="ED700" s="7"/>
      <c r="EE700"/>
      <c r="EF700" s="5"/>
      <c r="EG700" s="7"/>
      <c r="EH700"/>
      <c r="EI700" s="5"/>
      <c r="EJ700" s="5"/>
      <c r="EK700" s="7"/>
      <c r="EL700"/>
      <c r="EM700" s="5"/>
      <c r="EN700" s="7"/>
      <c r="EO700"/>
    </row>
    <row r="701" spans="18:145" ht="13.5">
      <c r="R701" s="10"/>
      <c r="S701"/>
      <c r="U701" s="5"/>
      <c r="V701" s="10"/>
      <c r="W701"/>
      <c r="Y701" s="5"/>
      <c r="Z701" s="10"/>
      <c r="AA701"/>
      <c r="AC701" s="5"/>
      <c r="AD701" s="7"/>
      <c r="AE701"/>
      <c r="AH701" s="5"/>
      <c r="AI701" s="7"/>
      <c r="AJ701"/>
      <c r="AK701" s="5"/>
      <c r="AL701" s="7"/>
      <c r="AM701"/>
      <c r="AO701" s="5"/>
      <c r="AP701" s="7"/>
      <c r="AQ701"/>
      <c r="BD701" s="5"/>
      <c r="BE701" s="7"/>
      <c r="BF701"/>
      <c r="BG701" s="5"/>
      <c r="BH701" s="7"/>
      <c r="BI701"/>
      <c r="BJ701" s="5"/>
      <c r="BK701" s="7"/>
      <c r="BL701"/>
      <c r="BQ701" s="5"/>
      <c r="BR701" s="7"/>
      <c r="BS701"/>
      <c r="BT701" s="5"/>
      <c r="BU701" s="7"/>
      <c r="BV701"/>
      <c r="BW701" s="5"/>
      <c r="BX701" s="7"/>
      <c r="BY701"/>
      <c r="CD701" s="5"/>
      <c r="CE701" s="7"/>
      <c r="CF701"/>
      <c r="CG701" s="5"/>
      <c r="CH701" s="5"/>
      <c r="CI701" s="7"/>
      <c r="CJ701"/>
      <c r="CK701" s="5"/>
      <c r="CL701" s="7"/>
      <c r="CM701"/>
      <c r="CN701" s="5"/>
      <c r="CO701" s="5"/>
      <c r="CP701" s="7"/>
      <c r="CQ701"/>
      <c r="CR701" s="5"/>
      <c r="CS701" s="7"/>
      <c r="CT701"/>
      <c r="CU701" s="5"/>
      <c r="CV701" s="7"/>
      <c r="CW701"/>
      <c r="CX701" s="5"/>
      <c r="CY701" s="7"/>
      <c r="CZ701"/>
      <c r="DA701" s="5"/>
      <c r="DB701" s="5"/>
      <c r="DC701" s="7"/>
      <c r="DD701"/>
      <c r="DE701" s="5"/>
      <c r="DF701" s="7"/>
      <c r="DG701"/>
      <c r="DH701" s="5"/>
      <c r="DI701" s="5"/>
      <c r="DJ701" s="7"/>
      <c r="DK701"/>
      <c r="DL701" s="5"/>
      <c r="DM701" s="5"/>
      <c r="DN701" s="7"/>
      <c r="DO701"/>
      <c r="DP701" s="5"/>
      <c r="DQ701" s="7"/>
      <c r="DR701"/>
      <c r="DS701" s="5"/>
      <c r="DT701" s="7"/>
      <c r="DU701"/>
      <c r="DV701" s="5"/>
      <c r="DW701" s="7"/>
      <c r="DX701"/>
      <c r="DY701" s="5"/>
      <c r="DZ701" s="7"/>
      <c r="EA701"/>
      <c r="EB701" s="5"/>
      <c r="EC701" s="5"/>
      <c r="ED701" s="7"/>
      <c r="EE701"/>
      <c r="EF701" s="5"/>
      <c r="EG701" s="7"/>
      <c r="EH701"/>
      <c r="EI701" s="5"/>
      <c r="EJ701" s="5"/>
      <c r="EK701" s="7"/>
      <c r="EL701"/>
      <c r="EM701" s="5"/>
      <c r="EN701" s="7"/>
      <c r="EO701"/>
    </row>
    <row r="702" spans="18:145" ht="13.5">
      <c r="R702" s="10"/>
      <c r="S702"/>
      <c r="U702" s="5"/>
      <c r="V702" s="10"/>
      <c r="W702"/>
      <c r="Y702" s="5"/>
      <c r="Z702" s="10"/>
      <c r="AA702"/>
      <c r="AC702" s="5"/>
      <c r="AD702" s="7"/>
      <c r="AE702"/>
      <c r="AH702" s="5"/>
      <c r="AI702" s="7"/>
      <c r="AJ702"/>
      <c r="AK702" s="5"/>
      <c r="AL702" s="7"/>
      <c r="AM702"/>
      <c r="AO702" s="5"/>
      <c r="AP702" s="7"/>
      <c r="AQ702"/>
      <c r="BD702" s="5"/>
      <c r="BE702" s="7"/>
      <c r="BF702"/>
      <c r="BG702" s="5"/>
      <c r="BH702" s="7"/>
      <c r="BI702"/>
      <c r="BJ702" s="5"/>
      <c r="BK702" s="7"/>
      <c r="BL702"/>
      <c r="BQ702" s="5"/>
      <c r="BR702" s="7"/>
      <c r="BS702"/>
      <c r="BT702" s="5"/>
      <c r="BU702" s="7"/>
      <c r="BV702"/>
      <c r="BW702" s="5"/>
      <c r="BX702" s="7"/>
      <c r="BY702"/>
      <c r="CD702" s="5"/>
      <c r="CE702" s="7"/>
      <c r="CF702"/>
      <c r="CG702" s="5"/>
      <c r="CH702" s="5"/>
      <c r="CI702" s="7"/>
      <c r="CJ702"/>
      <c r="CK702" s="5"/>
      <c r="CL702" s="7"/>
      <c r="CM702"/>
      <c r="CN702" s="5"/>
      <c r="CO702" s="5"/>
      <c r="CP702" s="7"/>
      <c r="CQ702"/>
      <c r="CR702" s="5"/>
      <c r="CS702" s="7"/>
      <c r="CT702"/>
      <c r="CU702" s="5"/>
      <c r="CV702" s="7"/>
      <c r="CW702"/>
      <c r="CX702" s="5"/>
      <c r="CY702" s="7"/>
      <c r="CZ702"/>
      <c r="DA702" s="5"/>
      <c r="DB702" s="5"/>
      <c r="DC702" s="7"/>
      <c r="DD702"/>
      <c r="DE702" s="5"/>
      <c r="DF702" s="7"/>
      <c r="DG702"/>
      <c r="DH702" s="5"/>
      <c r="DI702" s="5"/>
      <c r="DJ702" s="7"/>
      <c r="DK702"/>
      <c r="DL702" s="5"/>
      <c r="DM702" s="5"/>
      <c r="DN702" s="7"/>
      <c r="DO702"/>
      <c r="DP702" s="5"/>
      <c r="DQ702" s="7"/>
      <c r="DR702"/>
      <c r="DS702" s="5"/>
      <c r="DT702" s="7"/>
      <c r="DU702"/>
      <c r="DV702" s="5"/>
      <c r="DW702" s="7"/>
      <c r="DX702"/>
      <c r="DY702" s="5"/>
      <c r="DZ702" s="7"/>
      <c r="EA702"/>
      <c r="EB702" s="5"/>
      <c r="EC702" s="5"/>
      <c r="ED702" s="7"/>
      <c r="EE702"/>
      <c r="EF702" s="5"/>
      <c r="EG702" s="7"/>
      <c r="EH702"/>
      <c r="EI702" s="5"/>
      <c r="EJ702" s="5"/>
      <c r="EK702" s="7"/>
      <c r="EL702"/>
      <c r="EM702" s="5"/>
      <c r="EN702" s="7"/>
      <c r="EO702"/>
    </row>
    <row r="703" spans="18:145" ht="13.5">
      <c r="R703" s="10"/>
      <c r="S703"/>
      <c r="U703" s="5"/>
      <c r="V703" s="10"/>
      <c r="W703"/>
      <c r="Y703" s="5"/>
      <c r="Z703" s="10"/>
      <c r="AA703"/>
      <c r="AC703" s="5"/>
      <c r="AD703" s="7"/>
      <c r="AE703"/>
      <c r="AH703" s="5"/>
      <c r="AI703" s="7"/>
      <c r="AJ703"/>
      <c r="AK703" s="5"/>
      <c r="AL703" s="7"/>
      <c r="AM703"/>
      <c r="AO703" s="5"/>
      <c r="AP703" s="7"/>
      <c r="AQ703"/>
      <c r="BD703" s="5"/>
      <c r="BE703" s="7"/>
      <c r="BF703"/>
      <c r="BG703" s="5"/>
      <c r="BH703" s="7"/>
      <c r="BI703"/>
      <c r="BJ703" s="5"/>
      <c r="BK703" s="7"/>
      <c r="BL703"/>
      <c r="BQ703" s="5"/>
      <c r="BR703" s="7"/>
      <c r="BS703"/>
      <c r="BT703" s="5"/>
      <c r="BU703" s="7"/>
      <c r="BV703"/>
      <c r="BW703" s="5"/>
      <c r="BX703" s="7"/>
      <c r="BY703"/>
      <c r="CD703" s="5"/>
      <c r="CE703" s="7"/>
      <c r="CF703"/>
      <c r="CG703" s="5"/>
      <c r="CH703" s="5"/>
      <c r="CI703" s="7"/>
      <c r="CJ703"/>
      <c r="CK703" s="5"/>
      <c r="CL703" s="7"/>
      <c r="CM703"/>
      <c r="CN703" s="5"/>
      <c r="CO703" s="5"/>
      <c r="CP703" s="7"/>
      <c r="CQ703"/>
      <c r="CR703" s="5"/>
      <c r="CS703" s="7"/>
      <c r="CT703"/>
      <c r="CU703" s="5"/>
      <c r="CV703" s="7"/>
      <c r="CW703"/>
      <c r="CX703" s="5"/>
      <c r="CY703" s="7"/>
      <c r="CZ703"/>
      <c r="DA703" s="5"/>
      <c r="DB703" s="5"/>
      <c r="DC703" s="7"/>
      <c r="DD703"/>
      <c r="DE703" s="5"/>
      <c r="DF703" s="7"/>
      <c r="DG703"/>
      <c r="DH703" s="5"/>
      <c r="DI703" s="5"/>
      <c r="DJ703" s="7"/>
      <c r="DK703"/>
      <c r="DL703" s="5"/>
      <c r="DM703" s="5"/>
      <c r="DN703" s="7"/>
      <c r="DO703"/>
      <c r="DP703" s="5"/>
      <c r="DQ703" s="7"/>
      <c r="DR703"/>
      <c r="DS703" s="5"/>
      <c r="DT703" s="7"/>
      <c r="DU703"/>
      <c r="DV703" s="5"/>
      <c r="DW703" s="7"/>
      <c r="DX703"/>
      <c r="DY703" s="5"/>
      <c r="DZ703" s="7"/>
      <c r="EA703"/>
      <c r="EB703" s="5"/>
      <c r="EC703" s="5"/>
      <c r="ED703" s="7"/>
      <c r="EE703"/>
      <c r="EF703" s="5"/>
      <c r="EG703" s="7"/>
      <c r="EH703"/>
      <c r="EI703" s="5"/>
      <c r="EJ703" s="5"/>
      <c r="EK703" s="7"/>
      <c r="EL703"/>
      <c r="EM703" s="5"/>
      <c r="EN703" s="7"/>
      <c r="EO703"/>
    </row>
    <row r="704" spans="18:145" ht="13.5">
      <c r="R704" s="10"/>
      <c r="S704"/>
      <c r="U704" s="5"/>
      <c r="V704" s="10"/>
      <c r="W704"/>
      <c r="Y704" s="5"/>
      <c r="Z704" s="10"/>
      <c r="AA704"/>
      <c r="AC704" s="5"/>
      <c r="AD704" s="7"/>
      <c r="AE704"/>
      <c r="AH704" s="5"/>
      <c r="AI704" s="7"/>
      <c r="AJ704"/>
      <c r="AK704" s="5"/>
      <c r="AL704" s="7"/>
      <c r="AM704"/>
      <c r="AO704" s="5"/>
      <c r="AP704" s="7"/>
      <c r="AQ704"/>
      <c r="BD704" s="5"/>
      <c r="BE704" s="7"/>
      <c r="BF704"/>
      <c r="BG704" s="5"/>
      <c r="BH704" s="7"/>
      <c r="BI704"/>
      <c r="BJ704" s="5"/>
      <c r="BK704" s="7"/>
      <c r="BL704"/>
      <c r="BQ704" s="5"/>
      <c r="BR704" s="7"/>
      <c r="BS704"/>
      <c r="BT704" s="5"/>
      <c r="BU704" s="7"/>
      <c r="BV704"/>
      <c r="BW704" s="5"/>
      <c r="BX704" s="7"/>
      <c r="BY704"/>
      <c r="CD704" s="5"/>
      <c r="CE704" s="7"/>
      <c r="CF704"/>
      <c r="CG704" s="5"/>
      <c r="CH704" s="5"/>
      <c r="CI704" s="7"/>
      <c r="CJ704"/>
      <c r="CK704" s="5"/>
      <c r="CL704" s="7"/>
      <c r="CM704"/>
      <c r="CN704" s="5"/>
      <c r="CO704" s="5"/>
      <c r="CP704" s="7"/>
      <c r="CQ704"/>
      <c r="CR704" s="5"/>
      <c r="CS704" s="7"/>
      <c r="CT704"/>
      <c r="CU704" s="5"/>
      <c r="CV704" s="7"/>
      <c r="CW704"/>
      <c r="CX704" s="5"/>
      <c r="CY704" s="7"/>
      <c r="CZ704"/>
      <c r="DA704" s="5"/>
      <c r="DB704" s="5"/>
      <c r="DC704" s="7"/>
      <c r="DD704"/>
      <c r="DE704" s="5"/>
      <c r="DF704" s="7"/>
      <c r="DG704"/>
      <c r="DH704" s="5"/>
      <c r="DI704" s="5"/>
      <c r="DJ704" s="7"/>
      <c r="DK704"/>
      <c r="DL704" s="5"/>
      <c r="DM704" s="5"/>
      <c r="DN704" s="7"/>
      <c r="DO704"/>
      <c r="DP704" s="5"/>
      <c r="DQ704" s="7"/>
      <c r="DR704"/>
      <c r="DS704" s="5"/>
      <c r="DT704" s="7"/>
      <c r="DU704"/>
      <c r="DV704" s="5"/>
      <c r="DW704" s="7"/>
      <c r="DX704"/>
      <c r="DY704" s="5"/>
      <c r="DZ704" s="7"/>
      <c r="EA704"/>
      <c r="EB704" s="5"/>
      <c r="EC704" s="5"/>
      <c r="ED704" s="7"/>
      <c r="EE704"/>
      <c r="EF704" s="5"/>
      <c r="EG704" s="7"/>
      <c r="EH704"/>
      <c r="EI704" s="5"/>
      <c r="EJ704" s="5"/>
      <c r="EK704" s="7"/>
      <c r="EL704"/>
      <c r="EM704" s="5"/>
      <c r="EN704" s="7"/>
      <c r="EO704"/>
    </row>
    <row r="705" spans="18:145" ht="13.5">
      <c r="R705" s="10"/>
      <c r="S705"/>
      <c r="U705" s="5"/>
      <c r="V705" s="10"/>
      <c r="W705"/>
      <c r="Y705" s="5"/>
      <c r="Z705" s="10"/>
      <c r="AA705"/>
      <c r="AC705" s="5"/>
      <c r="AD705" s="7"/>
      <c r="AE705"/>
      <c r="AH705" s="5"/>
      <c r="AI705" s="7"/>
      <c r="AJ705"/>
      <c r="AK705" s="5"/>
      <c r="AL705" s="7"/>
      <c r="AM705"/>
      <c r="AO705" s="5"/>
      <c r="AP705" s="7"/>
      <c r="AQ705"/>
      <c r="BD705" s="5"/>
      <c r="BE705" s="7"/>
      <c r="BF705"/>
      <c r="BG705" s="5"/>
      <c r="BH705" s="7"/>
      <c r="BI705"/>
      <c r="BJ705" s="5"/>
      <c r="BK705" s="7"/>
      <c r="BL705"/>
      <c r="BQ705" s="5"/>
      <c r="BR705" s="7"/>
      <c r="BS705"/>
      <c r="BT705" s="5"/>
      <c r="BU705" s="7"/>
      <c r="BV705"/>
      <c r="BW705" s="5"/>
      <c r="BX705" s="7"/>
      <c r="BY705"/>
      <c r="CD705" s="5"/>
      <c r="CE705" s="7"/>
      <c r="CF705"/>
      <c r="CG705" s="5"/>
      <c r="CH705" s="5"/>
      <c r="CI705" s="7"/>
      <c r="CJ705"/>
      <c r="CK705" s="5"/>
      <c r="CL705" s="7"/>
      <c r="CM705"/>
      <c r="CN705" s="5"/>
      <c r="CO705" s="5"/>
      <c r="CP705" s="7"/>
      <c r="CQ705"/>
      <c r="CR705" s="5"/>
      <c r="CS705" s="7"/>
      <c r="CT705"/>
      <c r="CU705" s="5"/>
      <c r="CV705" s="7"/>
      <c r="CW705"/>
      <c r="CX705" s="5"/>
      <c r="CY705" s="7"/>
      <c r="CZ705"/>
      <c r="DA705" s="5"/>
      <c r="DB705" s="5"/>
      <c r="DC705" s="7"/>
      <c r="DD705"/>
      <c r="DE705" s="5"/>
      <c r="DF705" s="7"/>
      <c r="DG705"/>
      <c r="DH705" s="5"/>
      <c r="DI705" s="5"/>
      <c r="DJ705" s="7"/>
      <c r="DK705"/>
      <c r="DL705" s="5"/>
      <c r="DM705" s="5"/>
      <c r="DN705" s="7"/>
      <c r="DO705"/>
      <c r="DP705" s="5"/>
      <c r="DQ705" s="7"/>
      <c r="DR705"/>
      <c r="DS705" s="5"/>
      <c r="DT705" s="7"/>
      <c r="DU705"/>
      <c r="DV705" s="5"/>
      <c r="DW705" s="7"/>
      <c r="DX705"/>
      <c r="DY705" s="5"/>
      <c r="DZ705" s="7"/>
      <c r="EA705"/>
      <c r="EB705" s="5"/>
      <c r="EC705" s="5"/>
      <c r="ED705" s="7"/>
      <c r="EE705"/>
      <c r="EF705" s="5"/>
      <c r="EG705" s="7"/>
      <c r="EH705"/>
      <c r="EI705" s="5"/>
      <c r="EJ705" s="5"/>
      <c r="EK705" s="7"/>
      <c r="EL705"/>
      <c r="EM705" s="5"/>
      <c r="EN705" s="7"/>
      <c r="EO705"/>
    </row>
    <row r="706" spans="18:145" ht="13.5">
      <c r="R706" s="10"/>
      <c r="S706"/>
      <c r="U706" s="5"/>
      <c r="V706" s="10"/>
      <c r="W706"/>
      <c r="Y706" s="5"/>
      <c r="Z706" s="10"/>
      <c r="AA706"/>
      <c r="AC706" s="5"/>
      <c r="AD706" s="7"/>
      <c r="AE706"/>
      <c r="AH706" s="5"/>
      <c r="AI706" s="7"/>
      <c r="AJ706"/>
      <c r="AK706" s="5"/>
      <c r="AL706" s="7"/>
      <c r="AM706"/>
      <c r="AO706" s="5"/>
      <c r="AP706" s="7"/>
      <c r="AQ706"/>
      <c r="BD706" s="5"/>
      <c r="BE706" s="7"/>
      <c r="BF706"/>
      <c r="BG706" s="5"/>
      <c r="BH706" s="7"/>
      <c r="BI706"/>
      <c r="BJ706" s="5"/>
      <c r="BK706" s="7"/>
      <c r="BL706"/>
      <c r="BQ706" s="5"/>
      <c r="BR706" s="7"/>
      <c r="BS706"/>
      <c r="BT706" s="5"/>
      <c r="BU706" s="7"/>
      <c r="BV706"/>
      <c r="BW706" s="5"/>
      <c r="BX706" s="7"/>
      <c r="BY706"/>
      <c r="CD706" s="5"/>
      <c r="CE706" s="7"/>
      <c r="CF706"/>
      <c r="CG706" s="5"/>
      <c r="CH706" s="5"/>
      <c r="CI706" s="7"/>
      <c r="CJ706"/>
      <c r="CK706" s="5"/>
      <c r="CL706" s="7"/>
      <c r="CM706"/>
      <c r="CN706" s="5"/>
      <c r="CO706" s="5"/>
      <c r="CP706" s="7"/>
      <c r="CQ706"/>
      <c r="CR706" s="5"/>
      <c r="CS706" s="7"/>
      <c r="CT706"/>
      <c r="CU706" s="5"/>
      <c r="CV706" s="7"/>
      <c r="CW706"/>
      <c r="CX706" s="5"/>
      <c r="CY706" s="7"/>
      <c r="CZ706"/>
      <c r="DA706" s="5"/>
      <c r="DB706" s="5"/>
      <c r="DC706" s="7"/>
      <c r="DD706"/>
      <c r="DE706" s="5"/>
      <c r="DF706" s="7"/>
      <c r="DG706"/>
      <c r="DH706" s="5"/>
      <c r="DI706" s="5"/>
      <c r="DJ706" s="7"/>
      <c r="DK706"/>
      <c r="DL706" s="5"/>
      <c r="DM706" s="5"/>
      <c r="DN706" s="7"/>
      <c r="DO706"/>
      <c r="DP706" s="5"/>
      <c r="DQ706" s="7"/>
      <c r="DR706"/>
      <c r="DS706" s="5"/>
      <c r="DT706" s="7"/>
      <c r="DU706"/>
      <c r="DV706" s="5"/>
      <c r="DW706" s="7"/>
      <c r="DX706"/>
      <c r="DY706" s="5"/>
      <c r="DZ706" s="7"/>
      <c r="EA706"/>
      <c r="EB706" s="5"/>
      <c r="EC706" s="5"/>
      <c r="ED706" s="7"/>
      <c r="EE706"/>
      <c r="EF706" s="5"/>
      <c r="EG706" s="7"/>
      <c r="EH706"/>
      <c r="EI706" s="5"/>
      <c r="EJ706" s="5"/>
      <c r="EK706" s="7"/>
      <c r="EL706"/>
      <c r="EM706" s="5"/>
      <c r="EN706" s="7"/>
      <c r="EO706"/>
    </row>
    <row r="707" spans="18:145" ht="13.5">
      <c r="R707" s="10"/>
      <c r="S707"/>
      <c r="U707" s="5"/>
      <c r="V707" s="10"/>
      <c r="W707"/>
      <c r="Y707" s="5"/>
      <c r="Z707" s="10"/>
      <c r="AA707"/>
      <c r="AC707" s="5"/>
      <c r="AD707" s="7"/>
      <c r="AE707"/>
      <c r="AH707" s="5"/>
      <c r="AI707" s="7"/>
      <c r="AJ707"/>
      <c r="AK707" s="5"/>
      <c r="AL707" s="7"/>
      <c r="AM707"/>
      <c r="AO707" s="5"/>
      <c r="AP707" s="7"/>
      <c r="AQ707"/>
      <c r="BD707" s="5"/>
      <c r="BE707" s="7"/>
      <c r="BF707"/>
      <c r="BG707" s="5"/>
      <c r="BH707" s="7"/>
      <c r="BI707"/>
      <c r="BJ707" s="5"/>
      <c r="BK707" s="7"/>
      <c r="BL707"/>
      <c r="BQ707" s="5"/>
      <c r="BR707" s="7"/>
      <c r="BS707"/>
      <c r="BT707" s="5"/>
      <c r="BU707" s="7"/>
      <c r="BV707"/>
      <c r="BW707" s="5"/>
      <c r="BX707" s="7"/>
      <c r="BY707"/>
      <c r="CD707" s="5"/>
      <c r="CE707" s="7"/>
      <c r="CF707"/>
      <c r="CG707" s="5"/>
      <c r="CH707" s="5"/>
      <c r="CI707" s="7"/>
      <c r="CJ707"/>
      <c r="CK707" s="5"/>
      <c r="CL707" s="7"/>
      <c r="CM707"/>
      <c r="CN707" s="5"/>
      <c r="CO707" s="5"/>
      <c r="CP707" s="7"/>
      <c r="CQ707"/>
      <c r="CR707" s="5"/>
      <c r="CS707" s="7"/>
      <c r="CT707"/>
      <c r="CU707" s="5"/>
      <c r="CV707" s="7"/>
      <c r="CW707"/>
      <c r="CX707" s="5"/>
      <c r="CY707" s="7"/>
      <c r="CZ707"/>
      <c r="DA707" s="5"/>
      <c r="DB707" s="5"/>
      <c r="DC707" s="7"/>
      <c r="DD707"/>
      <c r="DE707" s="5"/>
      <c r="DF707" s="7"/>
      <c r="DG707"/>
      <c r="DH707" s="5"/>
      <c r="DI707" s="5"/>
      <c r="DJ707" s="7"/>
      <c r="DK707"/>
      <c r="DL707" s="5"/>
      <c r="DM707" s="5"/>
      <c r="DN707" s="7"/>
      <c r="DO707"/>
      <c r="DP707" s="5"/>
      <c r="DQ707" s="7"/>
      <c r="DR707"/>
      <c r="DS707" s="5"/>
      <c r="DT707" s="7"/>
      <c r="DU707"/>
      <c r="DV707" s="5"/>
      <c r="DW707" s="7"/>
      <c r="DX707"/>
      <c r="DY707" s="5"/>
      <c r="DZ707" s="7"/>
      <c r="EA707"/>
      <c r="EB707" s="5"/>
      <c r="EC707" s="5"/>
      <c r="ED707" s="7"/>
      <c r="EE707"/>
      <c r="EF707" s="5"/>
      <c r="EG707" s="7"/>
      <c r="EH707"/>
      <c r="EI707" s="5"/>
      <c r="EJ707" s="5"/>
      <c r="EK707" s="7"/>
      <c r="EL707"/>
      <c r="EM707" s="5"/>
      <c r="EN707" s="7"/>
      <c r="EO707"/>
    </row>
    <row r="708" spans="18:145" ht="13.5">
      <c r="R708" s="10"/>
      <c r="S708"/>
      <c r="U708" s="5"/>
      <c r="V708" s="10"/>
      <c r="W708"/>
      <c r="Y708" s="5"/>
      <c r="Z708" s="10"/>
      <c r="AA708"/>
      <c r="AC708" s="5"/>
      <c r="AD708" s="7"/>
      <c r="AE708"/>
      <c r="AH708" s="5"/>
      <c r="AI708" s="7"/>
      <c r="AJ708"/>
      <c r="AK708" s="5"/>
      <c r="AL708" s="7"/>
      <c r="AM708"/>
      <c r="AO708" s="5"/>
      <c r="AP708" s="7"/>
      <c r="AQ708"/>
      <c r="BD708" s="5"/>
      <c r="BE708" s="7"/>
      <c r="BF708"/>
      <c r="BG708" s="5"/>
      <c r="BH708" s="7"/>
      <c r="BI708"/>
      <c r="BJ708" s="5"/>
      <c r="BK708" s="7"/>
      <c r="BL708"/>
      <c r="BQ708" s="5"/>
      <c r="BR708" s="7"/>
      <c r="BS708"/>
      <c r="BT708" s="5"/>
      <c r="BU708" s="7"/>
      <c r="BV708"/>
      <c r="BW708" s="5"/>
      <c r="BX708" s="7"/>
      <c r="BY708"/>
      <c r="CD708" s="5"/>
      <c r="CE708" s="7"/>
      <c r="CF708"/>
      <c r="CG708" s="5"/>
      <c r="CH708" s="5"/>
      <c r="CI708" s="7"/>
      <c r="CJ708"/>
      <c r="CK708" s="5"/>
      <c r="CL708" s="7"/>
      <c r="CM708"/>
      <c r="CN708" s="5"/>
      <c r="CO708" s="5"/>
      <c r="CP708" s="7"/>
      <c r="CQ708"/>
      <c r="CR708" s="5"/>
      <c r="CS708" s="7"/>
      <c r="CT708"/>
      <c r="CU708" s="5"/>
      <c r="CV708" s="7"/>
      <c r="CW708"/>
      <c r="CX708" s="5"/>
      <c r="CY708" s="7"/>
      <c r="CZ708"/>
      <c r="DA708" s="5"/>
      <c r="DB708" s="5"/>
      <c r="DC708" s="7"/>
      <c r="DD708"/>
      <c r="DE708" s="5"/>
      <c r="DF708" s="7"/>
      <c r="DG708"/>
      <c r="DH708" s="5"/>
      <c r="DI708" s="5"/>
      <c r="DJ708" s="7"/>
      <c r="DK708"/>
      <c r="DL708" s="5"/>
      <c r="DM708" s="5"/>
      <c r="DN708" s="7"/>
      <c r="DO708"/>
      <c r="DP708" s="5"/>
      <c r="DQ708" s="7"/>
      <c r="DR708"/>
      <c r="DS708" s="5"/>
      <c r="DT708" s="7"/>
      <c r="DU708"/>
      <c r="DV708" s="5"/>
      <c r="DW708" s="7"/>
      <c r="DX708"/>
      <c r="DY708" s="5"/>
      <c r="DZ708" s="7"/>
      <c r="EA708"/>
      <c r="EB708" s="5"/>
      <c r="EC708" s="5"/>
      <c r="ED708" s="7"/>
      <c r="EE708"/>
      <c r="EF708" s="5"/>
      <c r="EG708" s="7"/>
      <c r="EH708"/>
      <c r="EI708" s="5"/>
      <c r="EJ708" s="5"/>
      <c r="EK708" s="7"/>
      <c r="EL708"/>
      <c r="EM708" s="5"/>
      <c r="EN708" s="7"/>
      <c r="EO708"/>
    </row>
    <row r="709" spans="18:145" ht="13.5">
      <c r="R709" s="10"/>
      <c r="S709"/>
      <c r="U709" s="5"/>
      <c r="V709" s="10"/>
      <c r="W709"/>
      <c r="Y709" s="5"/>
      <c r="Z709" s="10"/>
      <c r="AA709"/>
      <c r="AC709" s="5"/>
      <c r="AD709" s="7"/>
      <c r="AE709"/>
      <c r="AH709" s="5"/>
      <c r="AI709" s="7"/>
      <c r="AJ709"/>
      <c r="AK709" s="5"/>
      <c r="AL709" s="7"/>
      <c r="AM709"/>
      <c r="AO709" s="5"/>
      <c r="AP709" s="7"/>
      <c r="AQ709"/>
      <c r="BD709" s="5"/>
      <c r="BE709" s="7"/>
      <c r="BF709"/>
      <c r="BG709" s="5"/>
      <c r="BH709" s="7"/>
      <c r="BI709"/>
      <c r="BJ709" s="5"/>
      <c r="BK709" s="7"/>
      <c r="BL709"/>
      <c r="BQ709" s="5"/>
      <c r="BR709" s="7"/>
      <c r="BS709"/>
      <c r="BT709" s="5"/>
      <c r="BU709" s="7"/>
      <c r="BV709"/>
      <c r="BW709" s="5"/>
      <c r="BX709" s="7"/>
      <c r="BY709"/>
      <c r="CD709" s="5"/>
      <c r="CE709" s="7"/>
      <c r="CF709"/>
      <c r="CG709" s="5"/>
      <c r="CH709" s="5"/>
      <c r="CI709" s="7"/>
      <c r="CJ709"/>
      <c r="CK709" s="5"/>
      <c r="CL709" s="7"/>
      <c r="CM709"/>
      <c r="CN709" s="5"/>
      <c r="CO709" s="5"/>
      <c r="CP709" s="7"/>
      <c r="CQ709"/>
      <c r="CR709" s="5"/>
      <c r="CS709" s="7"/>
      <c r="CT709"/>
      <c r="CU709" s="5"/>
      <c r="CV709" s="7"/>
      <c r="CW709"/>
      <c r="CX709" s="5"/>
      <c r="CY709" s="7"/>
      <c r="CZ709"/>
      <c r="DA709" s="5"/>
      <c r="DB709" s="5"/>
      <c r="DC709" s="7"/>
      <c r="DD709"/>
      <c r="DE709" s="5"/>
      <c r="DF709" s="7"/>
      <c r="DG709"/>
      <c r="DH709" s="5"/>
      <c r="DI709" s="5"/>
      <c r="DJ709" s="7"/>
      <c r="DK709"/>
      <c r="DL709" s="5"/>
      <c r="DM709" s="5"/>
      <c r="DN709" s="7"/>
      <c r="DO709"/>
      <c r="DP709" s="5"/>
      <c r="DQ709" s="7"/>
      <c r="DR709"/>
      <c r="DS709" s="5"/>
      <c r="DT709" s="7"/>
      <c r="DU709"/>
      <c r="DV709" s="5"/>
      <c r="DW709" s="7"/>
      <c r="DX709"/>
      <c r="DY709" s="5"/>
      <c r="DZ709" s="7"/>
      <c r="EA709"/>
      <c r="EB709" s="5"/>
      <c r="EC709" s="5"/>
      <c r="ED709" s="7"/>
      <c r="EE709"/>
      <c r="EF709" s="5"/>
      <c r="EG709" s="7"/>
      <c r="EH709"/>
      <c r="EI709" s="5"/>
      <c r="EJ709" s="5"/>
      <c r="EK709" s="7"/>
      <c r="EL709"/>
      <c r="EM709" s="5"/>
      <c r="EN709" s="7"/>
      <c r="EO709"/>
    </row>
    <row r="710" spans="18:145" ht="13.5">
      <c r="R710" s="10"/>
      <c r="S710"/>
      <c r="U710" s="5"/>
      <c r="V710" s="10"/>
      <c r="W710"/>
      <c r="Y710" s="5"/>
      <c r="Z710" s="10"/>
      <c r="AA710"/>
      <c r="AC710" s="5"/>
      <c r="AD710" s="7"/>
      <c r="AE710"/>
      <c r="AH710" s="5"/>
      <c r="AI710" s="7"/>
      <c r="AJ710"/>
      <c r="AK710" s="5"/>
      <c r="AL710" s="7"/>
      <c r="AM710"/>
      <c r="AO710" s="5"/>
      <c r="AP710" s="7"/>
      <c r="AQ710"/>
      <c r="BD710" s="5"/>
      <c r="BE710" s="7"/>
      <c r="BF710"/>
      <c r="BG710" s="5"/>
      <c r="BH710" s="7"/>
      <c r="BI710"/>
      <c r="BJ710" s="5"/>
      <c r="BK710" s="7"/>
      <c r="BL710"/>
      <c r="BQ710" s="5"/>
      <c r="BR710" s="7"/>
      <c r="BS710"/>
      <c r="BT710" s="5"/>
      <c r="BU710" s="7"/>
      <c r="BV710"/>
      <c r="BW710" s="5"/>
      <c r="BX710" s="7"/>
      <c r="BY710"/>
      <c r="CD710" s="5"/>
      <c r="CE710" s="7"/>
      <c r="CF710"/>
      <c r="CG710" s="5"/>
      <c r="CH710" s="5"/>
      <c r="CI710" s="7"/>
      <c r="CJ710"/>
      <c r="CK710" s="5"/>
      <c r="CL710" s="7"/>
      <c r="CM710"/>
      <c r="CN710" s="5"/>
      <c r="CO710" s="5"/>
      <c r="CP710" s="7"/>
      <c r="CQ710"/>
      <c r="CR710" s="5"/>
      <c r="CS710" s="7"/>
      <c r="CT710"/>
      <c r="CU710" s="5"/>
      <c r="CV710" s="7"/>
      <c r="CW710"/>
      <c r="CX710" s="5"/>
      <c r="CY710" s="7"/>
      <c r="CZ710"/>
      <c r="DA710" s="5"/>
      <c r="DB710" s="5"/>
      <c r="DC710" s="7"/>
      <c r="DD710"/>
      <c r="DE710" s="5"/>
      <c r="DF710" s="7"/>
      <c r="DG710"/>
      <c r="DH710" s="5"/>
      <c r="DI710" s="5"/>
      <c r="DJ710" s="7"/>
      <c r="DK710"/>
      <c r="DL710" s="5"/>
      <c r="DM710" s="5"/>
      <c r="DN710" s="7"/>
      <c r="DO710"/>
      <c r="DP710" s="5"/>
      <c r="DQ710" s="7"/>
      <c r="DR710"/>
      <c r="DS710" s="5"/>
      <c r="DT710" s="7"/>
      <c r="DU710"/>
      <c r="DV710" s="5"/>
      <c r="DW710" s="7"/>
      <c r="DX710"/>
      <c r="DY710" s="5"/>
      <c r="DZ710" s="7"/>
      <c r="EA710"/>
      <c r="EB710" s="5"/>
      <c r="EC710" s="5"/>
      <c r="ED710" s="7"/>
      <c r="EE710"/>
      <c r="EF710" s="5"/>
      <c r="EG710" s="7"/>
      <c r="EH710"/>
      <c r="EI710" s="5"/>
      <c r="EJ710" s="5"/>
      <c r="EK710" s="7"/>
      <c r="EL710"/>
      <c r="EM710" s="5"/>
      <c r="EN710" s="7"/>
      <c r="EO710"/>
    </row>
    <row r="711" spans="18:145" ht="13.5">
      <c r="R711" s="10"/>
      <c r="S711"/>
      <c r="U711" s="5"/>
      <c r="V711" s="10"/>
      <c r="W711"/>
      <c r="Y711" s="5"/>
      <c r="Z711" s="10"/>
      <c r="AA711"/>
      <c r="AC711" s="5"/>
      <c r="AD711" s="7"/>
      <c r="AE711"/>
      <c r="AH711" s="5"/>
      <c r="AI711" s="7"/>
      <c r="AJ711"/>
      <c r="AK711" s="5"/>
      <c r="AL711" s="7"/>
      <c r="AM711"/>
      <c r="AO711" s="5"/>
      <c r="AP711" s="7"/>
      <c r="AQ711"/>
      <c r="BD711" s="5"/>
      <c r="BE711" s="7"/>
      <c r="BF711"/>
      <c r="BG711" s="5"/>
      <c r="BH711" s="7"/>
      <c r="BI711"/>
      <c r="BJ711" s="5"/>
      <c r="BK711" s="7"/>
      <c r="BL711"/>
      <c r="BQ711" s="5"/>
      <c r="BR711" s="7"/>
      <c r="BS711"/>
      <c r="BT711" s="5"/>
      <c r="BU711" s="7"/>
      <c r="BV711"/>
      <c r="BW711" s="5"/>
      <c r="BX711" s="7"/>
      <c r="BY711"/>
      <c r="CD711" s="5"/>
      <c r="CE711" s="7"/>
      <c r="CF711"/>
      <c r="CG711" s="5"/>
      <c r="CH711" s="5"/>
      <c r="CI711" s="7"/>
      <c r="CJ711"/>
      <c r="CK711" s="5"/>
      <c r="CL711" s="7"/>
      <c r="CM711"/>
      <c r="CN711" s="5"/>
      <c r="CO711" s="5"/>
      <c r="CP711" s="7"/>
      <c r="CQ711"/>
      <c r="CR711" s="5"/>
      <c r="CS711" s="7"/>
      <c r="CT711"/>
      <c r="CU711" s="5"/>
      <c r="CV711" s="7"/>
      <c r="CW711"/>
      <c r="CX711" s="5"/>
      <c r="CY711" s="7"/>
      <c r="CZ711"/>
      <c r="DA711" s="5"/>
      <c r="DB711" s="5"/>
      <c r="DC711" s="7"/>
      <c r="DD711"/>
      <c r="DE711" s="5"/>
      <c r="DF711" s="7"/>
      <c r="DG711"/>
      <c r="DH711" s="5"/>
      <c r="DI711" s="5"/>
      <c r="DJ711" s="7"/>
      <c r="DK711"/>
      <c r="DL711" s="5"/>
      <c r="DM711" s="5"/>
      <c r="DN711" s="7"/>
      <c r="DO711"/>
      <c r="DP711" s="5"/>
      <c r="DQ711" s="7"/>
      <c r="DR711"/>
      <c r="DS711" s="5"/>
      <c r="DT711" s="7"/>
      <c r="DU711"/>
      <c r="DV711" s="5"/>
      <c r="DW711" s="7"/>
      <c r="DX711"/>
      <c r="DY711" s="5"/>
      <c r="DZ711" s="7"/>
      <c r="EA711"/>
      <c r="EB711" s="5"/>
      <c r="EC711" s="5"/>
      <c r="ED711" s="7"/>
      <c r="EE711"/>
      <c r="EF711" s="5"/>
      <c r="EG711" s="7"/>
      <c r="EH711"/>
      <c r="EI711" s="5"/>
      <c r="EJ711" s="5"/>
      <c r="EK711" s="7"/>
      <c r="EL711"/>
      <c r="EM711" s="5"/>
      <c r="EN711" s="7"/>
      <c r="EO711"/>
    </row>
    <row r="712" spans="18:145" ht="13.5">
      <c r="R712" s="10"/>
      <c r="S712"/>
      <c r="U712" s="5"/>
      <c r="V712" s="10"/>
      <c r="W712"/>
      <c r="Y712" s="5"/>
      <c r="Z712" s="10"/>
      <c r="AA712"/>
      <c r="AC712" s="5"/>
      <c r="AD712" s="7"/>
      <c r="AE712"/>
      <c r="AH712" s="5"/>
      <c r="AI712" s="7"/>
      <c r="AJ712"/>
      <c r="AK712" s="5"/>
      <c r="AL712" s="7"/>
      <c r="AM712"/>
      <c r="AO712" s="5"/>
      <c r="AP712" s="7"/>
      <c r="AQ712"/>
      <c r="BD712" s="5"/>
      <c r="BE712" s="7"/>
      <c r="BF712"/>
      <c r="BG712" s="5"/>
      <c r="BH712" s="7"/>
      <c r="BI712"/>
      <c r="BJ712" s="5"/>
      <c r="BK712" s="7"/>
      <c r="BL712"/>
      <c r="BQ712" s="5"/>
      <c r="BR712" s="7"/>
      <c r="BS712"/>
      <c r="BT712" s="5"/>
      <c r="BU712" s="7"/>
      <c r="BV712"/>
      <c r="BW712" s="5"/>
      <c r="BX712" s="7"/>
      <c r="BY712"/>
      <c r="CD712" s="5"/>
      <c r="CE712" s="7"/>
      <c r="CF712"/>
      <c r="CG712" s="5"/>
      <c r="CH712" s="5"/>
      <c r="CI712" s="7"/>
      <c r="CJ712"/>
      <c r="CK712" s="5"/>
      <c r="CL712" s="7"/>
      <c r="CM712"/>
      <c r="CN712" s="5"/>
      <c r="CO712" s="5"/>
      <c r="CP712" s="7"/>
      <c r="CQ712"/>
      <c r="CR712" s="5"/>
      <c r="CS712" s="7"/>
      <c r="CT712"/>
      <c r="CU712" s="5"/>
      <c r="CV712" s="7"/>
      <c r="CW712"/>
      <c r="CX712" s="5"/>
      <c r="CY712" s="7"/>
      <c r="CZ712"/>
      <c r="DA712" s="5"/>
      <c r="DB712" s="5"/>
      <c r="DC712" s="7"/>
      <c r="DD712"/>
      <c r="DE712" s="5"/>
      <c r="DF712" s="7"/>
      <c r="DG712"/>
      <c r="DH712" s="5"/>
      <c r="DI712" s="5"/>
      <c r="DJ712" s="7"/>
      <c r="DK712"/>
      <c r="DL712" s="5"/>
      <c r="DM712" s="5"/>
      <c r="DN712" s="7"/>
      <c r="DO712"/>
      <c r="DP712" s="5"/>
      <c r="DQ712" s="7"/>
      <c r="DR712"/>
      <c r="DS712" s="5"/>
      <c r="DT712" s="7"/>
      <c r="DU712"/>
      <c r="DV712" s="5"/>
      <c r="DW712" s="7"/>
      <c r="DX712"/>
      <c r="DY712" s="5"/>
      <c r="DZ712" s="7"/>
      <c r="EA712"/>
      <c r="EB712" s="5"/>
      <c r="EC712" s="5"/>
      <c r="ED712" s="7"/>
      <c r="EE712"/>
      <c r="EF712" s="5"/>
      <c r="EG712" s="7"/>
      <c r="EH712"/>
      <c r="EI712" s="5"/>
      <c r="EJ712" s="5"/>
      <c r="EK712" s="7"/>
      <c r="EL712"/>
      <c r="EM712" s="5"/>
      <c r="EN712" s="7"/>
      <c r="EO712"/>
    </row>
    <row r="713" spans="18:145" ht="13.5">
      <c r="R713" s="10"/>
      <c r="S713"/>
      <c r="U713" s="5"/>
      <c r="V713" s="10"/>
      <c r="W713"/>
      <c r="Y713" s="5"/>
      <c r="Z713" s="10"/>
      <c r="AA713"/>
      <c r="AC713" s="5"/>
      <c r="AD713" s="7"/>
      <c r="AE713"/>
      <c r="AH713" s="5"/>
      <c r="AI713" s="7"/>
      <c r="AJ713"/>
      <c r="AK713" s="5"/>
      <c r="AL713" s="7"/>
      <c r="AM713"/>
      <c r="AO713" s="5"/>
      <c r="AP713" s="7"/>
      <c r="AQ713"/>
      <c r="BD713" s="5"/>
      <c r="BE713" s="7"/>
      <c r="BF713"/>
      <c r="BG713" s="5"/>
      <c r="BH713" s="7"/>
      <c r="BI713"/>
      <c r="BJ713" s="5"/>
      <c r="BK713" s="7"/>
      <c r="BL713"/>
      <c r="BQ713" s="5"/>
      <c r="BR713" s="7"/>
      <c r="BS713"/>
      <c r="BT713" s="5"/>
      <c r="BU713" s="7"/>
      <c r="BV713"/>
      <c r="BW713" s="5"/>
      <c r="BX713" s="7"/>
      <c r="BY713"/>
      <c r="CD713" s="5"/>
      <c r="CE713" s="7"/>
      <c r="CF713"/>
      <c r="CG713" s="5"/>
      <c r="CH713" s="5"/>
      <c r="CI713" s="7"/>
      <c r="CJ713"/>
      <c r="CK713" s="5"/>
      <c r="CL713" s="7"/>
      <c r="CM713"/>
      <c r="CN713" s="5"/>
      <c r="CO713" s="5"/>
      <c r="CP713" s="7"/>
      <c r="CQ713"/>
      <c r="CR713" s="5"/>
      <c r="CS713" s="7"/>
      <c r="CT713"/>
      <c r="CU713" s="5"/>
      <c r="CV713" s="7"/>
      <c r="CW713"/>
      <c r="CX713" s="5"/>
      <c r="CY713" s="7"/>
      <c r="CZ713"/>
      <c r="DA713" s="5"/>
      <c r="DB713" s="5"/>
      <c r="DC713" s="7"/>
      <c r="DD713"/>
      <c r="DE713" s="5"/>
      <c r="DF713" s="7"/>
      <c r="DG713"/>
      <c r="DH713" s="5"/>
      <c r="DI713" s="5"/>
      <c r="DJ713" s="7"/>
      <c r="DK713"/>
      <c r="DL713" s="5"/>
      <c r="DM713" s="5"/>
      <c r="DN713" s="7"/>
      <c r="DO713"/>
      <c r="DP713" s="5"/>
      <c r="DQ713" s="7"/>
      <c r="DR713"/>
      <c r="DS713" s="5"/>
      <c r="DT713" s="7"/>
      <c r="DU713"/>
      <c r="DV713" s="5"/>
      <c r="DW713" s="7"/>
      <c r="DX713"/>
      <c r="DY713" s="5"/>
      <c r="DZ713" s="7"/>
      <c r="EA713"/>
      <c r="EB713" s="5"/>
      <c r="EC713" s="5"/>
      <c r="ED713" s="7"/>
      <c r="EE713"/>
      <c r="EF713" s="5"/>
      <c r="EG713" s="7"/>
      <c r="EH713"/>
      <c r="EI713" s="5"/>
      <c r="EJ713" s="5"/>
      <c r="EK713" s="7"/>
      <c r="EL713"/>
      <c r="EM713" s="5"/>
      <c r="EN713" s="7"/>
      <c r="EO713"/>
    </row>
    <row r="714" spans="18:145" ht="13.5">
      <c r="R714" s="10"/>
      <c r="S714"/>
      <c r="U714" s="5"/>
      <c r="V714" s="10"/>
      <c r="W714"/>
      <c r="Y714" s="5"/>
      <c r="Z714" s="10"/>
      <c r="AA714"/>
      <c r="AC714" s="5"/>
      <c r="AD714" s="7"/>
      <c r="AE714"/>
      <c r="AH714" s="5"/>
      <c r="AI714" s="7"/>
      <c r="AJ714"/>
      <c r="AK714" s="5"/>
      <c r="AL714" s="7"/>
      <c r="AM714"/>
      <c r="AO714" s="5"/>
      <c r="AP714" s="7"/>
      <c r="AQ714"/>
      <c r="BD714" s="5"/>
      <c r="BE714" s="7"/>
      <c r="BF714"/>
      <c r="BG714" s="5"/>
      <c r="BH714" s="7"/>
      <c r="BI714"/>
      <c r="BJ714" s="5"/>
      <c r="BK714" s="7"/>
      <c r="BL714"/>
      <c r="BQ714" s="5"/>
      <c r="BR714" s="7"/>
      <c r="BS714"/>
      <c r="BT714" s="5"/>
      <c r="BU714" s="7"/>
      <c r="BV714"/>
      <c r="BW714" s="5"/>
      <c r="BX714" s="7"/>
      <c r="BY714"/>
      <c r="CD714" s="5"/>
      <c r="CE714" s="7"/>
      <c r="CF714"/>
      <c r="CG714" s="5"/>
      <c r="CH714" s="5"/>
      <c r="CI714" s="7"/>
      <c r="CJ714"/>
      <c r="CK714" s="5"/>
      <c r="CL714" s="7"/>
      <c r="CM714"/>
      <c r="CN714" s="5"/>
      <c r="CO714" s="5"/>
      <c r="CP714" s="7"/>
      <c r="CQ714"/>
      <c r="CR714" s="5"/>
      <c r="CS714" s="7"/>
      <c r="CT714"/>
      <c r="CU714" s="5"/>
      <c r="CV714" s="7"/>
      <c r="CW714"/>
      <c r="CX714" s="5"/>
      <c r="CY714" s="7"/>
      <c r="CZ714"/>
      <c r="DA714" s="5"/>
      <c r="DB714" s="5"/>
      <c r="DC714" s="7"/>
      <c r="DD714"/>
      <c r="DE714" s="5"/>
      <c r="DF714" s="7"/>
      <c r="DG714"/>
      <c r="DH714" s="5"/>
      <c r="DI714" s="5"/>
      <c r="DJ714" s="7"/>
      <c r="DK714"/>
      <c r="DL714" s="5"/>
      <c r="DM714" s="5"/>
      <c r="DN714" s="7"/>
      <c r="DO714"/>
      <c r="DP714" s="5"/>
      <c r="DQ714" s="7"/>
      <c r="DR714"/>
      <c r="DS714" s="5"/>
      <c r="DT714" s="7"/>
      <c r="DU714"/>
      <c r="DV714" s="5"/>
      <c r="DW714" s="7"/>
      <c r="DX714"/>
      <c r="DY714" s="5"/>
      <c r="DZ714" s="7"/>
      <c r="EA714"/>
      <c r="EB714" s="5"/>
      <c r="EC714" s="5"/>
      <c r="ED714" s="7"/>
      <c r="EE714"/>
      <c r="EF714" s="5"/>
      <c r="EG714" s="7"/>
      <c r="EH714"/>
      <c r="EI714" s="5"/>
      <c r="EJ714" s="5"/>
      <c r="EK714" s="7"/>
      <c r="EL714"/>
      <c r="EM714" s="5"/>
      <c r="EN714" s="7"/>
      <c r="EO714"/>
    </row>
    <row r="715" spans="18:145" ht="13.5">
      <c r="R715" s="10"/>
      <c r="S715"/>
      <c r="U715" s="5"/>
      <c r="V715" s="10"/>
      <c r="W715"/>
      <c r="Y715" s="5"/>
      <c r="Z715" s="10"/>
      <c r="AA715"/>
      <c r="AC715" s="5"/>
      <c r="AD715" s="7"/>
      <c r="AE715"/>
      <c r="AH715" s="5"/>
      <c r="AI715" s="7"/>
      <c r="AJ715"/>
      <c r="AK715" s="5"/>
      <c r="AL715" s="7"/>
      <c r="AM715"/>
      <c r="AO715" s="5"/>
      <c r="AP715" s="7"/>
      <c r="AQ715"/>
      <c r="BD715" s="5"/>
      <c r="BE715" s="7"/>
      <c r="BF715"/>
      <c r="BG715" s="5"/>
      <c r="BH715" s="7"/>
      <c r="BI715"/>
      <c r="BJ715" s="5"/>
      <c r="BK715" s="7"/>
      <c r="BL715"/>
      <c r="BQ715" s="5"/>
      <c r="BR715" s="7"/>
      <c r="BS715"/>
      <c r="BT715" s="5"/>
      <c r="BU715" s="7"/>
      <c r="BV715"/>
      <c r="BW715" s="5"/>
      <c r="BX715" s="7"/>
      <c r="BY715"/>
      <c r="CD715" s="5"/>
      <c r="CE715" s="7"/>
      <c r="CF715"/>
      <c r="CG715" s="5"/>
      <c r="CH715" s="5"/>
      <c r="CI715" s="7"/>
      <c r="CJ715"/>
      <c r="CK715" s="5"/>
      <c r="CL715" s="7"/>
      <c r="CM715"/>
      <c r="CN715" s="5"/>
      <c r="CO715" s="5"/>
      <c r="CP715" s="7"/>
      <c r="CQ715"/>
      <c r="CR715" s="5"/>
      <c r="CS715" s="7"/>
      <c r="CT715"/>
      <c r="CU715" s="5"/>
      <c r="CV715" s="7"/>
      <c r="CW715"/>
      <c r="CX715" s="5"/>
      <c r="CY715" s="7"/>
      <c r="CZ715"/>
      <c r="DA715" s="5"/>
      <c r="DB715" s="5"/>
      <c r="DC715" s="7"/>
      <c r="DD715"/>
      <c r="DE715" s="5"/>
      <c r="DF715" s="7"/>
      <c r="DG715"/>
      <c r="DH715" s="5"/>
      <c r="DI715" s="5"/>
      <c r="DJ715" s="7"/>
      <c r="DK715"/>
      <c r="DL715" s="5"/>
      <c r="DM715" s="5"/>
      <c r="DN715" s="7"/>
      <c r="DO715"/>
      <c r="DP715" s="5"/>
      <c r="DQ715" s="7"/>
      <c r="DR715"/>
      <c r="DS715" s="5"/>
      <c r="DT715" s="7"/>
      <c r="DU715"/>
      <c r="DV715" s="5"/>
      <c r="DW715" s="7"/>
      <c r="DX715"/>
      <c r="DY715" s="5"/>
      <c r="DZ715" s="7"/>
      <c r="EA715"/>
      <c r="EB715" s="5"/>
      <c r="EC715" s="5"/>
      <c r="ED715" s="7"/>
      <c r="EE715"/>
      <c r="EF715" s="5"/>
      <c r="EG715" s="7"/>
      <c r="EH715"/>
      <c r="EI715" s="5"/>
      <c r="EJ715" s="5"/>
      <c r="EK715" s="7"/>
      <c r="EL715"/>
      <c r="EM715" s="5"/>
      <c r="EN715" s="7"/>
      <c r="EO715"/>
    </row>
    <row r="716" spans="18:145" ht="13.5">
      <c r="R716" s="10"/>
      <c r="S716"/>
      <c r="U716" s="5"/>
      <c r="V716" s="10"/>
      <c r="W716"/>
      <c r="Y716" s="5"/>
      <c r="Z716" s="10"/>
      <c r="AA716"/>
      <c r="AC716" s="5"/>
      <c r="AD716" s="7"/>
      <c r="AE716"/>
      <c r="AH716" s="5"/>
      <c r="AI716" s="7"/>
      <c r="AJ716"/>
      <c r="AK716" s="5"/>
      <c r="AL716" s="7"/>
      <c r="AM716"/>
      <c r="AO716" s="5"/>
      <c r="AP716" s="7"/>
      <c r="AQ716"/>
      <c r="BD716" s="5"/>
      <c r="BE716" s="7"/>
      <c r="BF716"/>
      <c r="BG716" s="5"/>
      <c r="BH716" s="7"/>
      <c r="BI716"/>
      <c r="BJ716" s="5"/>
      <c r="BK716" s="7"/>
      <c r="BL716"/>
      <c r="BQ716" s="5"/>
      <c r="BR716" s="7"/>
      <c r="BS716"/>
      <c r="BT716" s="5"/>
      <c r="BU716" s="7"/>
      <c r="BV716"/>
      <c r="BW716" s="5"/>
      <c r="BX716" s="7"/>
      <c r="BY716"/>
      <c r="CD716" s="5"/>
      <c r="CE716" s="7"/>
      <c r="CF716"/>
      <c r="CG716" s="5"/>
      <c r="CH716" s="5"/>
      <c r="CI716" s="7"/>
      <c r="CJ716"/>
      <c r="CK716" s="5"/>
      <c r="CL716" s="7"/>
      <c r="CM716"/>
      <c r="CN716" s="5"/>
      <c r="CO716" s="5"/>
      <c r="CP716" s="7"/>
      <c r="CQ716"/>
      <c r="CR716" s="5"/>
      <c r="CS716" s="7"/>
      <c r="CT716"/>
      <c r="CU716" s="5"/>
      <c r="CV716" s="7"/>
      <c r="CW716"/>
      <c r="CX716" s="5"/>
      <c r="CY716" s="7"/>
      <c r="CZ716"/>
      <c r="DA716" s="5"/>
      <c r="DB716" s="5"/>
      <c r="DC716" s="7"/>
      <c r="DD716"/>
      <c r="DE716" s="5"/>
      <c r="DF716" s="7"/>
      <c r="DG716"/>
      <c r="DH716" s="5"/>
      <c r="DI716" s="5"/>
      <c r="DJ716" s="7"/>
      <c r="DK716"/>
      <c r="DL716" s="5"/>
      <c r="DM716" s="5"/>
      <c r="DN716" s="7"/>
      <c r="DO716"/>
      <c r="DP716" s="5"/>
      <c r="DQ716" s="7"/>
      <c r="DR716"/>
      <c r="DS716" s="5"/>
      <c r="DT716" s="7"/>
      <c r="DU716"/>
      <c r="DV716" s="5"/>
      <c r="DW716" s="7"/>
      <c r="DX716"/>
      <c r="DY716" s="5"/>
      <c r="DZ716" s="7"/>
      <c r="EA716"/>
      <c r="EB716" s="5"/>
      <c r="EC716" s="5"/>
      <c r="ED716" s="7"/>
      <c r="EE716"/>
      <c r="EF716" s="5"/>
      <c r="EG716" s="7"/>
      <c r="EH716"/>
      <c r="EI716" s="5"/>
      <c r="EJ716" s="5"/>
      <c r="EK716" s="7"/>
      <c r="EL716"/>
      <c r="EM716" s="5"/>
      <c r="EN716" s="7"/>
      <c r="EO716"/>
    </row>
    <row r="717" spans="18:145" ht="13.5">
      <c r="R717" s="10"/>
      <c r="S717"/>
      <c r="U717" s="5"/>
      <c r="V717" s="10"/>
      <c r="W717"/>
      <c r="Y717" s="5"/>
      <c r="Z717" s="10"/>
      <c r="AA717"/>
      <c r="AC717" s="5"/>
      <c r="AD717" s="7"/>
      <c r="AE717"/>
      <c r="AH717" s="5"/>
      <c r="AI717" s="7"/>
      <c r="AJ717"/>
      <c r="AK717" s="5"/>
      <c r="AL717" s="7"/>
      <c r="AM717"/>
      <c r="AO717" s="5"/>
      <c r="AP717" s="7"/>
      <c r="AQ717"/>
      <c r="BD717" s="5"/>
      <c r="BE717" s="7"/>
      <c r="BF717"/>
      <c r="BG717" s="5"/>
      <c r="BH717" s="7"/>
      <c r="BI717"/>
      <c r="BJ717" s="5"/>
      <c r="BK717" s="7"/>
      <c r="BL717"/>
      <c r="BQ717" s="5"/>
      <c r="BR717" s="7"/>
      <c r="BS717"/>
      <c r="BT717" s="5"/>
      <c r="BU717" s="7"/>
      <c r="BV717"/>
      <c r="BW717" s="5"/>
      <c r="BX717" s="7"/>
      <c r="BY717"/>
      <c r="CD717" s="5"/>
      <c r="CE717" s="7"/>
      <c r="CF717"/>
      <c r="CG717" s="5"/>
      <c r="CH717" s="5"/>
      <c r="CI717" s="7"/>
      <c r="CJ717"/>
      <c r="CK717" s="5"/>
      <c r="CL717" s="7"/>
      <c r="CM717"/>
      <c r="CN717" s="5"/>
      <c r="CO717" s="5"/>
      <c r="CP717" s="7"/>
      <c r="CQ717"/>
      <c r="CR717" s="5"/>
      <c r="CS717" s="7"/>
      <c r="CT717"/>
      <c r="CU717" s="5"/>
      <c r="CV717" s="7"/>
      <c r="CW717"/>
      <c r="CX717" s="5"/>
      <c r="CY717" s="7"/>
      <c r="CZ717"/>
      <c r="DA717" s="5"/>
      <c r="DB717" s="5"/>
      <c r="DC717" s="7"/>
      <c r="DD717"/>
      <c r="DE717" s="5"/>
      <c r="DF717" s="7"/>
      <c r="DG717"/>
      <c r="DH717" s="5"/>
      <c r="DI717" s="5"/>
      <c r="DJ717" s="7"/>
      <c r="DK717"/>
      <c r="DL717" s="5"/>
      <c r="DM717" s="5"/>
      <c r="DN717" s="7"/>
      <c r="DO717"/>
      <c r="DP717" s="5"/>
      <c r="DQ717" s="7"/>
      <c r="DR717"/>
      <c r="DS717" s="5"/>
      <c r="DT717" s="7"/>
      <c r="DU717"/>
      <c r="DV717" s="5"/>
      <c r="DW717" s="7"/>
      <c r="DX717"/>
      <c r="DY717" s="5"/>
      <c r="DZ717" s="7"/>
      <c r="EA717"/>
      <c r="EB717" s="5"/>
      <c r="EC717" s="5"/>
      <c r="ED717" s="7"/>
      <c r="EE717"/>
      <c r="EF717" s="5"/>
      <c r="EG717" s="7"/>
      <c r="EH717"/>
      <c r="EI717" s="5"/>
      <c r="EJ717" s="5"/>
      <c r="EK717" s="7"/>
      <c r="EL717"/>
      <c r="EM717" s="5"/>
      <c r="EN717" s="7"/>
      <c r="EO717"/>
    </row>
    <row r="718" spans="18:145" ht="13.5">
      <c r="R718" s="10"/>
      <c r="S718"/>
      <c r="U718" s="5"/>
      <c r="V718" s="10"/>
      <c r="W718"/>
      <c r="Y718" s="5"/>
      <c r="Z718" s="10"/>
      <c r="AA718"/>
      <c r="AC718" s="5"/>
      <c r="AD718" s="7"/>
      <c r="AE718"/>
      <c r="AH718" s="5"/>
      <c r="AI718" s="7"/>
      <c r="AJ718"/>
      <c r="AK718" s="5"/>
      <c r="AL718" s="7"/>
      <c r="AM718"/>
      <c r="AO718" s="5"/>
      <c r="AP718" s="7"/>
      <c r="AQ718"/>
      <c r="BD718" s="5"/>
      <c r="BE718" s="7"/>
      <c r="BF718"/>
      <c r="BG718" s="5"/>
      <c r="BH718" s="7"/>
      <c r="BI718"/>
      <c r="BJ718" s="5"/>
      <c r="BK718" s="7"/>
      <c r="BL718"/>
      <c r="BQ718" s="5"/>
      <c r="BR718" s="7"/>
      <c r="BS718"/>
      <c r="BT718" s="5"/>
      <c r="BU718" s="7"/>
      <c r="BV718"/>
      <c r="BW718" s="5"/>
      <c r="BX718" s="7"/>
      <c r="BY718"/>
      <c r="CD718" s="5"/>
      <c r="CE718" s="7"/>
      <c r="CF718"/>
      <c r="CG718" s="5"/>
      <c r="CH718" s="5"/>
      <c r="CI718" s="7"/>
      <c r="CJ718"/>
      <c r="CK718" s="5"/>
      <c r="CL718" s="7"/>
      <c r="CM718"/>
      <c r="CN718" s="5"/>
      <c r="CO718" s="5"/>
      <c r="CP718" s="7"/>
      <c r="CQ718"/>
      <c r="CR718" s="5"/>
      <c r="CS718" s="7"/>
      <c r="CT718"/>
      <c r="CU718" s="5"/>
      <c r="CV718" s="7"/>
      <c r="CW718"/>
      <c r="CX718" s="5"/>
      <c r="CY718" s="7"/>
      <c r="CZ718"/>
      <c r="DA718" s="5"/>
      <c r="DB718" s="5"/>
      <c r="DC718" s="7"/>
      <c r="DD718"/>
      <c r="DE718" s="5"/>
      <c r="DF718" s="7"/>
      <c r="DG718"/>
      <c r="DH718" s="5"/>
      <c r="DI718" s="5"/>
      <c r="DJ718" s="7"/>
      <c r="DK718"/>
      <c r="DL718" s="5"/>
      <c r="DM718" s="5"/>
      <c r="DN718" s="7"/>
      <c r="DO718"/>
      <c r="DP718" s="5"/>
      <c r="DQ718" s="7"/>
      <c r="DR718"/>
      <c r="DS718" s="5"/>
      <c r="DT718" s="7"/>
      <c r="DU718"/>
      <c r="DV718" s="5"/>
      <c r="DW718" s="7"/>
      <c r="DX718"/>
      <c r="DY718" s="5"/>
      <c r="DZ718" s="7"/>
      <c r="EA718"/>
      <c r="EB718" s="5"/>
      <c r="EC718" s="5"/>
      <c r="ED718" s="7"/>
      <c r="EE718"/>
      <c r="EF718" s="5"/>
      <c r="EG718" s="7"/>
      <c r="EH718"/>
      <c r="EI718" s="5"/>
      <c r="EJ718" s="5"/>
      <c r="EK718" s="7"/>
      <c r="EL718"/>
      <c r="EM718" s="5"/>
      <c r="EN718" s="7"/>
      <c r="EO718"/>
    </row>
    <row r="719" spans="18:145" ht="13.5">
      <c r="R719" s="10"/>
      <c r="S719"/>
      <c r="U719" s="5"/>
      <c r="V719" s="10"/>
      <c r="W719"/>
      <c r="Y719" s="5"/>
      <c r="Z719" s="10"/>
      <c r="AA719"/>
      <c r="AC719" s="5"/>
      <c r="AD719" s="7"/>
      <c r="AE719"/>
      <c r="AH719" s="5"/>
      <c r="AI719" s="7"/>
      <c r="AJ719"/>
      <c r="AK719" s="5"/>
      <c r="AL719" s="7"/>
      <c r="AM719"/>
      <c r="AO719" s="5"/>
      <c r="AP719" s="7"/>
      <c r="AQ719"/>
      <c r="BD719" s="5"/>
      <c r="BE719" s="7"/>
      <c r="BF719"/>
      <c r="BG719" s="5"/>
      <c r="BH719" s="7"/>
      <c r="BI719"/>
      <c r="BJ719" s="5"/>
      <c r="BK719" s="7"/>
      <c r="BL719"/>
      <c r="BQ719" s="5"/>
      <c r="BR719" s="7"/>
      <c r="BS719"/>
      <c r="BT719" s="5"/>
      <c r="BU719" s="7"/>
      <c r="BV719"/>
      <c r="BW719" s="5"/>
      <c r="BX719" s="7"/>
      <c r="BY719"/>
      <c r="CD719" s="5"/>
      <c r="CE719" s="7"/>
      <c r="CF719"/>
      <c r="CG719" s="5"/>
      <c r="CH719" s="5"/>
      <c r="CI719" s="7"/>
      <c r="CJ719"/>
      <c r="CK719" s="5"/>
      <c r="CL719" s="7"/>
      <c r="CM719"/>
      <c r="CN719" s="5"/>
      <c r="CO719" s="5"/>
      <c r="CP719" s="7"/>
      <c r="CQ719"/>
      <c r="CR719" s="5"/>
      <c r="CS719" s="7"/>
      <c r="CT719"/>
      <c r="CU719" s="5"/>
      <c r="CV719" s="7"/>
      <c r="CW719"/>
      <c r="CX719" s="5"/>
      <c r="CY719" s="7"/>
      <c r="CZ719"/>
      <c r="DA719" s="5"/>
      <c r="DB719" s="5"/>
      <c r="DC719" s="7"/>
      <c r="DD719"/>
      <c r="DE719" s="5"/>
      <c r="DF719" s="7"/>
      <c r="DG719"/>
      <c r="DH719" s="5"/>
      <c r="DI719" s="5"/>
      <c r="DJ719" s="7"/>
      <c r="DK719"/>
      <c r="DL719" s="5"/>
      <c r="DM719" s="5"/>
      <c r="DN719" s="7"/>
      <c r="DO719"/>
      <c r="DP719" s="5"/>
      <c r="DQ719" s="7"/>
      <c r="DR719"/>
      <c r="DS719" s="5"/>
      <c r="DT719" s="7"/>
      <c r="DU719"/>
      <c r="DV719" s="5"/>
      <c r="DW719" s="7"/>
      <c r="DX719"/>
      <c r="DY719" s="5"/>
      <c r="DZ719" s="7"/>
      <c r="EA719"/>
      <c r="EB719" s="5"/>
      <c r="EC719" s="5"/>
      <c r="ED719" s="7"/>
      <c r="EE719"/>
      <c r="EF719" s="5"/>
      <c r="EG719" s="7"/>
      <c r="EH719"/>
      <c r="EI719" s="5"/>
      <c r="EJ719" s="5"/>
      <c r="EK719" s="7"/>
      <c r="EL719"/>
      <c r="EM719" s="5"/>
      <c r="EN719" s="7"/>
      <c r="EO719"/>
    </row>
    <row r="720" spans="18:145" ht="13.5">
      <c r="R720" s="10"/>
      <c r="S720"/>
      <c r="U720" s="5"/>
      <c r="V720" s="10"/>
      <c r="W720"/>
      <c r="Y720" s="5"/>
      <c r="Z720" s="10"/>
      <c r="AA720"/>
      <c r="AC720" s="5"/>
      <c r="AD720" s="7"/>
      <c r="AE720"/>
      <c r="AH720" s="5"/>
      <c r="AI720" s="7"/>
      <c r="AJ720"/>
      <c r="AK720" s="5"/>
      <c r="AL720" s="7"/>
      <c r="AM720"/>
      <c r="AO720" s="5"/>
      <c r="AP720" s="7"/>
      <c r="AQ720"/>
      <c r="BD720" s="5"/>
      <c r="BE720" s="7"/>
      <c r="BF720"/>
      <c r="BG720" s="5"/>
      <c r="BH720" s="7"/>
      <c r="BI720"/>
      <c r="BJ720" s="5"/>
      <c r="BK720" s="7"/>
      <c r="BL720"/>
      <c r="BQ720" s="5"/>
      <c r="BR720" s="7"/>
      <c r="BS720"/>
      <c r="BT720" s="5"/>
      <c r="BU720" s="7"/>
      <c r="BV720"/>
      <c r="BW720" s="5"/>
      <c r="BX720" s="7"/>
      <c r="BY720"/>
      <c r="CD720" s="5"/>
      <c r="CE720" s="7"/>
      <c r="CF720"/>
      <c r="CG720" s="5"/>
      <c r="CH720" s="5"/>
      <c r="CI720" s="7"/>
      <c r="CJ720"/>
      <c r="CK720" s="5"/>
      <c r="CL720" s="7"/>
      <c r="CM720"/>
      <c r="CN720" s="5"/>
      <c r="CO720" s="5"/>
      <c r="CP720" s="7"/>
      <c r="CQ720"/>
      <c r="CR720" s="5"/>
      <c r="CS720" s="7"/>
      <c r="CT720"/>
      <c r="CU720" s="5"/>
      <c r="CV720" s="7"/>
      <c r="CW720"/>
      <c r="CX720" s="5"/>
      <c r="CY720" s="7"/>
      <c r="CZ720"/>
      <c r="DA720" s="5"/>
      <c r="DB720" s="5"/>
      <c r="DC720" s="7"/>
      <c r="DD720"/>
      <c r="DE720" s="5"/>
      <c r="DF720" s="7"/>
      <c r="DG720"/>
      <c r="DH720" s="5"/>
      <c r="DI720" s="5"/>
      <c r="DJ720" s="7"/>
      <c r="DK720"/>
      <c r="DL720" s="5"/>
      <c r="DM720" s="5"/>
      <c r="DN720" s="7"/>
      <c r="DO720"/>
      <c r="DP720" s="5"/>
      <c r="DQ720" s="7"/>
      <c r="DR720"/>
      <c r="DS720" s="5"/>
      <c r="DT720" s="7"/>
      <c r="DU720"/>
      <c r="DV720" s="5"/>
      <c r="DW720" s="7"/>
      <c r="DX720"/>
      <c r="DY720" s="5"/>
      <c r="DZ720" s="7"/>
      <c r="EA720"/>
      <c r="EB720" s="5"/>
      <c r="EC720" s="5"/>
      <c r="ED720" s="7"/>
      <c r="EE720"/>
      <c r="EF720" s="5"/>
      <c r="EG720" s="7"/>
      <c r="EH720"/>
      <c r="EI720" s="5"/>
      <c r="EJ720" s="5"/>
      <c r="EK720" s="7"/>
      <c r="EL720"/>
      <c r="EM720" s="5"/>
      <c r="EN720" s="7"/>
      <c r="EO720"/>
    </row>
    <row r="721" spans="18:145" ht="13.5">
      <c r="R721" s="10"/>
      <c r="S721"/>
      <c r="U721" s="5"/>
      <c r="V721" s="10"/>
      <c r="W721"/>
      <c r="Y721" s="5"/>
      <c r="Z721" s="10"/>
      <c r="AA721"/>
      <c r="AC721" s="5"/>
      <c r="AD721" s="7"/>
      <c r="AE721"/>
      <c r="AH721" s="5"/>
      <c r="AI721" s="7"/>
      <c r="AJ721"/>
      <c r="AK721" s="5"/>
      <c r="AL721" s="7"/>
      <c r="AM721"/>
      <c r="AO721" s="5"/>
      <c r="AP721" s="7"/>
      <c r="AQ721"/>
      <c r="BD721" s="5"/>
      <c r="BE721" s="7"/>
      <c r="BF721"/>
      <c r="BG721" s="5"/>
      <c r="BH721" s="7"/>
      <c r="BI721"/>
      <c r="BJ721" s="5"/>
      <c r="BK721" s="7"/>
      <c r="BL721"/>
      <c r="BQ721" s="5"/>
      <c r="BR721" s="7"/>
      <c r="BS721"/>
      <c r="BT721" s="5"/>
      <c r="BU721" s="7"/>
      <c r="BV721"/>
      <c r="BW721" s="5"/>
      <c r="BX721" s="7"/>
      <c r="BY721"/>
      <c r="CD721" s="5"/>
      <c r="CE721" s="7"/>
      <c r="CF721"/>
      <c r="CG721" s="5"/>
      <c r="CH721" s="5"/>
      <c r="CI721" s="7"/>
      <c r="CJ721"/>
      <c r="CK721" s="5"/>
      <c r="CL721" s="7"/>
      <c r="CM721"/>
      <c r="CN721" s="5"/>
      <c r="CO721" s="5"/>
      <c r="CP721" s="7"/>
      <c r="CQ721"/>
      <c r="CR721" s="5"/>
      <c r="CS721" s="7"/>
      <c r="CT721"/>
      <c r="CU721" s="5"/>
      <c r="CV721" s="7"/>
      <c r="CW721"/>
      <c r="CX721" s="5"/>
      <c r="CY721" s="7"/>
      <c r="CZ721"/>
      <c r="DA721" s="5"/>
      <c r="DB721" s="5"/>
      <c r="DC721" s="7"/>
      <c r="DD721"/>
      <c r="DE721" s="5"/>
      <c r="DF721" s="7"/>
      <c r="DG721"/>
      <c r="DH721" s="5"/>
      <c r="DI721" s="5"/>
      <c r="DJ721" s="7"/>
      <c r="DK721"/>
      <c r="DL721" s="5"/>
      <c r="DM721" s="5"/>
      <c r="DN721" s="7"/>
      <c r="DO721"/>
      <c r="DP721" s="5"/>
      <c r="DQ721" s="7"/>
      <c r="DR721"/>
      <c r="DS721" s="5"/>
      <c r="DT721" s="7"/>
      <c r="DU721"/>
      <c r="DV721" s="5"/>
      <c r="DW721" s="7"/>
      <c r="DX721"/>
      <c r="DY721" s="5"/>
      <c r="DZ721" s="7"/>
      <c r="EA721"/>
      <c r="EB721" s="5"/>
      <c r="EC721" s="5"/>
      <c r="ED721" s="7"/>
      <c r="EE721"/>
      <c r="EF721" s="5"/>
      <c r="EG721" s="7"/>
      <c r="EH721"/>
      <c r="EI721" s="5"/>
      <c r="EJ721" s="5"/>
      <c r="EK721" s="7"/>
      <c r="EL721"/>
      <c r="EM721" s="5"/>
      <c r="EN721" s="7"/>
      <c r="EO721"/>
    </row>
    <row r="722" spans="18:145" ht="13.5">
      <c r="R722" s="10"/>
      <c r="S722"/>
      <c r="U722" s="5"/>
      <c r="V722" s="10"/>
      <c r="W722"/>
      <c r="Y722" s="5"/>
      <c r="Z722" s="10"/>
      <c r="AA722"/>
      <c r="AC722" s="5"/>
      <c r="AD722" s="7"/>
      <c r="AE722"/>
      <c r="AH722" s="5"/>
      <c r="AI722" s="7"/>
      <c r="AJ722"/>
      <c r="AK722" s="5"/>
      <c r="AL722" s="7"/>
      <c r="AM722"/>
      <c r="AO722" s="5"/>
      <c r="AP722" s="7"/>
      <c r="AQ722"/>
      <c r="BD722" s="5"/>
      <c r="BE722" s="7"/>
      <c r="BF722"/>
      <c r="BG722" s="5"/>
      <c r="BH722" s="7"/>
      <c r="BI722"/>
      <c r="BJ722" s="5"/>
      <c r="BK722" s="7"/>
      <c r="BL722"/>
      <c r="BQ722" s="5"/>
      <c r="BR722" s="7"/>
      <c r="BS722"/>
      <c r="BT722" s="5"/>
      <c r="BU722" s="7"/>
      <c r="BV722"/>
      <c r="BW722" s="5"/>
      <c r="BX722" s="7"/>
      <c r="BY722"/>
      <c r="CD722" s="5"/>
      <c r="CE722" s="7"/>
      <c r="CF722"/>
      <c r="CG722" s="5"/>
      <c r="CH722" s="5"/>
      <c r="CI722" s="7"/>
      <c r="CJ722"/>
      <c r="CK722" s="5"/>
      <c r="CL722" s="7"/>
      <c r="CM722"/>
      <c r="CN722" s="5"/>
      <c r="CO722" s="5"/>
      <c r="CP722" s="7"/>
      <c r="CQ722"/>
      <c r="CR722" s="5"/>
      <c r="CS722" s="7"/>
      <c r="CT722"/>
      <c r="CU722" s="5"/>
      <c r="CV722" s="7"/>
      <c r="CW722"/>
      <c r="CX722" s="5"/>
      <c r="CY722" s="7"/>
      <c r="CZ722"/>
      <c r="DA722" s="5"/>
      <c r="DB722" s="5"/>
      <c r="DC722" s="7"/>
      <c r="DD722"/>
      <c r="DE722" s="5"/>
      <c r="DF722" s="7"/>
      <c r="DG722"/>
      <c r="DH722" s="5"/>
      <c r="DI722" s="5"/>
      <c r="DJ722" s="7"/>
      <c r="DK722"/>
      <c r="DL722" s="5"/>
      <c r="DM722" s="5"/>
      <c r="DN722" s="7"/>
      <c r="DO722"/>
      <c r="DP722" s="5"/>
      <c r="DQ722" s="7"/>
      <c r="DR722"/>
      <c r="DS722" s="5"/>
      <c r="DT722" s="7"/>
      <c r="DU722"/>
      <c r="DV722" s="5"/>
      <c r="DW722" s="7"/>
      <c r="DX722"/>
      <c r="DY722" s="5"/>
      <c r="DZ722" s="7"/>
      <c r="EA722"/>
      <c r="EB722" s="5"/>
      <c r="EC722" s="5"/>
      <c r="ED722" s="7"/>
      <c r="EE722"/>
      <c r="EF722" s="5"/>
      <c r="EG722" s="7"/>
      <c r="EH722"/>
      <c r="EI722" s="5"/>
      <c r="EJ722" s="5"/>
      <c r="EK722" s="7"/>
      <c r="EL722"/>
      <c r="EM722" s="5"/>
      <c r="EN722" s="7"/>
      <c r="EO722"/>
    </row>
    <row r="723" spans="18:145" ht="13.5">
      <c r="R723" s="10"/>
      <c r="S723"/>
      <c r="U723" s="5"/>
      <c r="V723" s="10"/>
      <c r="W723"/>
      <c r="Y723" s="5"/>
      <c r="Z723" s="10"/>
      <c r="AA723"/>
      <c r="AC723" s="5"/>
      <c r="AD723" s="7"/>
      <c r="AE723"/>
      <c r="AH723" s="5"/>
      <c r="AI723" s="7"/>
      <c r="AJ723"/>
      <c r="AK723" s="5"/>
      <c r="AL723" s="7"/>
      <c r="AM723"/>
      <c r="AO723" s="5"/>
      <c r="AP723" s="7"/>
      <c r="AQ723"/>
      <c r="BD723" s="5"/>
      <c r="BE723" s="7"/>
      <c r="BF723"/>
      <c r="BG723" s="5"/>
      <c r="BH723" s="7"/>
      <c r="BI723"/>
      <c r="BJ723" s="5"/>
      <c r="BK723" s="7"/>
      <c r="BL723"/>
      <c r="BQ723" s="5"/>
      <c r="BR723" s="7"/>
      <c r="BS723"/>
      <c r="BT723" s="5"/>
      <c r="BU723" s="7"/>
      <c r="BV723"/>
      <c r="BW723" s="5"/>
      <c r="BX723" s="7"/>
      <c r="BY723"/>
      <c r="CD723" s="5"/>
      <c r="CE723" s="7"/>
      <c r="CF723"/>
      <c r="CG723" s="5"/>
      <c r="CH723" s="5"/>
      <c r="CI723" s="7"/>
      <c r="CJ723"/>
      <c r="CK723" s="5"/>
      <c r="CL723" s="7"/>
      <c r="CM723"/>
      <c r="CN723" s="5"/>
      <c r="CO723" s="5"/>
      <c r="CP723" s="7"/>
      <c r="CQ723"/>
      <c r="CR723" s="5"/>
      <c r="CS723" s="7"/>
      <c r="CT723"/>
      <c r="CU723" s="5"/>
      <c r="CV723" s="7"/>
      <c r="CW723"/>
      <c r="CX723" s="5"/>
      <c r="CY723" s="7"/>
      <c r="CZ723"/>
      <c r="DA723" s="5"/>
      <c r="DB723" s="5"/>
      <c r="DC723" s="7"/>
      <c r="DD723"/>
      <c r="DE723" s="5"/>
      <c r="DF723" s="7"/>
      <c r="DG723"/>
      <c r="DH723" s="5"/>
      <c r="DI723" s="5"/>
      <c r="DJ723" s="7"/>
      <c r="DK723"/>
      <c r="DL723" s="5"/>
      <c r="DM723" s="5"/>
      <c r="DN723" s="7"/>
      <c r="DO723"/>
      <c r="DP723" s="5"/>
      <c r="DQ723" s="7"/>
      <c r="DR723"/>
      <c r="DS723" s="5"/>
      <c r="DT723" s="7"/>
      <c r="DU723"/>
      <c r="DV723" s="5"/>
      <c r="DW723" s="7"/>
      <c r="DX723"/>
      <c r="DY723" s="5"/>
      <c r="DZ723" s="7"/>
      <c r="EA723"/>
      <c r="EB723" s="5"/>
      <c r="EC723" s="5"/>
      <c r="ED723" s="7"/>
      <c r="EE723"/>
      <c r="EF723" s="5"/>
      <c r="EG723" s="7"/>
      <c r="EH723"/>
      <c r="EI723" s="5"/>
      <c r="EJ723" s="5"/>
      <c r="EK723" s="7"/>
      <c r="EL723"/>
      <c r="EM723" s="5"/>
      <c r="EN723" s="7"/>
      <c r="EO723"/>
    </row>
    <row r="724" spans="18:145" ht="13.5">
      <c r="R724" s="10"/>
      <c r="S724"/>
      <c r="U724" s="5"/>
      <c r="V724" s="10"/>
      <c r="W724"/>
      <c r="Y724" s="5"/>
      <c r="Z724" s="10"/>
      <c r="AA724"/>
      <c r="AC724" s="5"/>
      <c r="AD724" s="7"/>
      <c r="AE724"/>
      <c r="AH724" s="5"/>
      <c r="AI724" s="7"/>
      <c r="AJ724"/>
      <c r="AK724" s="5"/>
      <c r="AL724" s="7"/>
      <c r="AM724"/>
      <c r="AO724" s="5"/>
      <c r="AP724" s="7"/>
      <c r="AQ724"/>
      <c r="BD724" s="5"/>
      <c r="BE724" s="7"/>
      <c r="BF724"/>
      <c r="BG724" s="5"/>
      <c r="BH724" s="7"/>
      <c r="BI724"/>
      <c r="BJ724" s="5"/>
      <c r="BK724" s="7"/>
      <c r="BL724"/>
      <c r="BQ724" s="5"/>
      <c r="BR724" s="7"/>
      <c r="BS724"/>
      <c r="BT724" s="5"/>
      <c r="BU724" s="7"/>
      <c r="BV724"/>
      <c r="BW724" s="5"/>
      <c r="BX724" s="7"/>
      <c r="BY724"/>
      <c r="CD724" s="5"/>
      <c r="CE724" s="7"/>
      <c r="CF724"/>
      <c r="CG724" s="5"/>
      <c r="CH724" s="5"/>
      <c r="CI724" s="7"/>
      <c r="CJ724"/>
      <c r="CK724" s="5"/>
      <c r="CL724" s="7"/>
      <c r="CM724"/>
      <c r="CN724" s="5"/>
      <c r="CO724" s="5"/>
      <c r="CP724" s="7"/>
      <c r="CQ724"/>
      <c r="CR724" s="5"/>
      <c r="CS724" s="7"/>
      <c r="CT724"/>
      <c r="CU724" s="5"/>
      <c r="CV724" s="7"/>
      <c r="CW724"/>
      <c r="CX724" s="5"/>
      <c r="CY724" s="7"/>
      <c r="CZ724"/>
      <c r="DA724" s="5"/>
      <c r="DB724" s="5"/>
      <c r="DC724" s="7"/>
      <c r="DD724"/>
      <c r="DE724" s="5"/>
      <c r="DF724" s="7"/>
      <c r="DG724"/>
      <c r="DH724" s="5"/>
      <c r="DI724" s="5"/>
      <c r="DJ724" s="7"/>
      <c r="DK724"/>
      <c r="DL724" s="5"/>
      <c r="DM724" s="5"/>
      <c r="DN724" s="7"/>
      <c r="DO724"/>
      <c r="DP724" s="5"/>
      <c r="DQ724" s="7"/>
      <c r="DR724"/>
      <c r="DS724" s="5"/>
      <c r="DT724" s="7"/>
      <c r="DU724"/>
      <c r="DV724" s="5"/>
      <c r="DW724" s="7"/>
      <c r="DX724"/>
      <c r="DY724" s="5"/>
      <c r="DZ724" s="7"/>
      <c r="EA724"/>
      <c r="EB724" s="5"/>
      <c r="EC724" s="5"/>
      <c r="ED724" s="7"/>
      <c r="EE724"/>
      <c r="EF724" s="5"/>
      <c r="EG724" s="7"/>
      <c r="EH724"/>
      <c r="EI724" s="5"/>
      <c r="EJ724" s="5"/>
      <c r="EK724" s="7"/>
      <c r="EL724"/>
      <c r="EM724" s="5"/>
      <c r="EN724" s="7"/>
      <c r="EO724"/>
    </row>
    <row r="725" spans="18:145" ht="13.5">
      <c r="R725" s="10"/>
      <c r="S725"/>
      <c r="U725" s="5"/>
      <c r="V725" s="10"/>
      <c r="W725"/>
      <c r="Y725" s="5"/>
      <c r="Z725" s="10"/>
      <c r="AA725"/>
      <c r="AC725" s="5"/>
      <c r="AD725" s="7"/>
      <c r="AE725"/>
      <c r="AH725" s="5"/>
      <c r="AI725" s="7"/>
      <c r="AJ725"/>
      <c r="AK725" s="5"/>
      <c r="AL725" s="7"/>
      <c r="AM725"/>
      <c r="AO725" s="5"/>
      <c r="AP725" s="7"/>
      <c r="AQ725"/>
      <c r="BD725" s="5"/>
      <c r="BE725" s="7"/>
      <c r="BF725"/>
      <c r="BG725" s="5"/>
      <c r="BH725" s="7"/>
      <c r="BI725"/>
      <c r="BJ725" s="5"/>
      <c r="BK725" s="7"/>
      <c r="BL725"/>
      <c r="BQ725" s="5"/>
      <c r="BR725" s="7"/>
      <c r="BS725"/>
      <c r="BT725" s="5"/>
      <c r="BU725" s="7"/>
      <c r="BV725"/>
      <c r="BW725" s="5"/>
      <c r="BX725" s="7"/>
      <c r="BY725"/>
      <c r="CD725" s="5"/>
      <c r="CE725" s="7"/>
      <c r="CF725"/>
      <c r="CG725" s="5"/>
      <c r="CH725" s="5"/>
      <c r="CI725" s="7"/>
      <c r="CJ725"/>
      <c r="CK725" s="5"/>
      <c r="CL725" s="7"/>
      <c r="CM725"/>
      <c r="CN725" s="5"/>
      <c r="CO725" s="5"/>
      <c r="CP725" s="7"/>
      <c r="CQ725"/>
      <c r="CR725" s="5"/>
      <c r="CS725" s="7"/>
      <c r="CT725"/>
      <c r="CU725" s="5"/>
      <c r="CV725" s="7"/>
      <c r="CW725"/>
      <c r="CX725" s="5"/>
      <c r="CY725" s="7"/>
      <c r="CZ725"/>
      <c r="DA725" s="5"/>
      <c r="DB725" s="5"/>
      <c r="DC725" s="7"/>
      <c r="DD725"/>
      <c r="DE725" s="5"/>
      <c r="DF725" s="7"/>
      <c r="DG725"/>
      <c r="DH725" s="5"/>
      <c r="DI725" s="5"/>
      <c r="DJ725" s="7"/>
      <c r="DK725"/>
      <c r="DL725" s="5"/>
      <c r="DM725" s="5"/>
      <c r="DN725" s="7"/>
      <c r="DO725"/>
      <c r="DP725" s="5"/>
      <c r="DQ725" s="7"/>
      <c r="DR725"/>
      <c r="DS725" s="5"/>
      <c r="DT725" s="7"/>
      <c r="DU725"/>
      <c r="DV725" s="5"/>
      <c r="DW725" s="7"/>
      <c r="DX725"/>
      <c r="DY725" s="5"/>
      <c r="DZ725" s="7"/>
      <c r="EA725"/>
      <c r="EB725" s="5"/>
      <c r="EC725" s="5"/>
      <c r="ED725" s="7"/>
      <c r="EE725"/>
      <c r="EF725" s="5"/>
      <c r="EG725" s="7"/>
      <c r="EH725"/>
      <c r="EI725" s="5"/>
      <c r="EJ725" s="5"/>
      <c r="EK725" s="7"/>
      <c r="EL725"/>
      <c r="EM725" s="5"/>
      <c r="EN725" s="7"/>
      <c r="EO725"/>
    </row>
    <row r="726" spans="18:145" ht="13.5">
      <c r="R726" s="10"/>
      <c r="S726"/>
      <c r="U726" s="5"/>
      <c r="V726" s="10"/>
      <c r="W726"/>
      <c r="Y726" s="5"/>
      <c r="Z726" s="10"/>
      <c r="AA726"/>
      <c r="AC726" s="5"/>
      <c r="AD726" s="7"/>
      <c r="AE726"/>
      <c r="AH726" s="5"/>
      <c r="AI726" s="7"/>
      <c r="AJ726"/>
      <c r="AK726" s="5"/>
      <c r="AL726" s="7"/>
      <c r="AM726"/>
      <c r="AO726" s="5"/>
      <c r="AP726" s="7"/>
      <c r="AQ726"/>
      <c r="BD726" s="5"/>
      <c r="BE726" s="7"/>
      <c r="BF726"/>
      <c r="BG726" s="5"/>
      <c r="BH726" s="7"/>
      <c r="BI726"/>
      <c r="BJ726" s="5"/>
      <c r="BK726" s="7"/>
      <c r="BL726"/>
      <c r="BQ726" s="5"/>
      <c r="BR726" s="7"/>
      <c r="BS726"/>
      <c r="BT726" s="5"/>
      <c r="BU726" s="7"/>
      <c r="BV726"/>
      <c r="BW726" s="5"/>
      <c r="BX726" s="7"/>
      <c r="BY726"/>
      <c r="CD726" s="5"/>
      <c r="CE726" s="7"/>
      <c r="CF726"/>
      <c r="CG726" s="5"/>
      <c r="CH726" s="5"/>
      <c r="CI726" s="7"/>
      <c r="CJ726"/>
      <c r="CK726" s="5"/>
      <c r="CL726" s="7"/>
      <c r="CM726"/>
      <c r="CN726" s="5"/>
      <c r="CO726" s="5"/>
      <c r="CP726" s="7"/>
      <c r="CQ726"/>
      <c r="CR726" s="5"/>
      <c r="CS726" s="7"/>
      <c r="CT726"/>
      <c r="CU726" s="5"/>
      <c r="CV726" s="7"/>
      <c r="CW726"/>
      <c r="CX726" s="5"/>
      <c r="CY726" s="7"/>
      <c r="CZ726"/>
      <c r="DA726" s="5"/>
      <c r="DB726" s="5"/>
      <c r="DC726" s="7"/>
      <c r="DD726"/>
      <c r="DE726" s="5"/>
      <c r="DF726" s="7"/>
      <c r="DG726"/>
      <c r="DH726" s="5"/>
      <c r="DI726" s="5"/>
      <c r="DJ726" s="7"/>
      <c r="DK726"/>
      <c r="DL726" s="5"/>
      <c r="DM726" s="5"/>
      <c r="DN726" s="7"/>
      <c r="DO726"/>
      <c r="DP726" s="5"/>
      <c r="DQ726" s="7"/>
      <c r="DR726"/>
      <c r="DS726" s="5"/>
      <c r="DT726" s="7"/>
      <c r="DU726"/>
      <c r="DV726" s="5"/>
      <c r="DW726" s="7"/>
      <c r="DX726"/>
      <c r="DY726" s="5"/>
      <c r="DZ726" s="7"/>
      <c r="EA726"/>
      <c r="EB726" s="5"/>
      <c r="EC726" s="5"/>
      <c r="ED726" s="7"/>
      <c r="EE726"/>
      <c r="EF726" s="5"/>
      <c r="EG726" s="7"/>
      <c r="EH726"/>
      <c r="EI726" s="5"/>
      <c r="EJ726" s="5"/>
      <c r="EK726" s="7"/>
      <c r="EL726"/>
      <c r="EM726" s="5"/>
      <c r="EN726" s="7"/>
      <c r="EO726"/>
    </row>
    <row r="727" spans="18:145" ht="13.5">
      <c r="R727" s="10"/>
      <c r="S727"/>
      <c r="U727" s="5"/>
      <c r="V727" s="10"/>
      <c r="W727"/>
      <c r="Y727" s="5"/>
      <c r="Z727" s="10"/>
      <c r="AA727"/>
      <c r="AC727" s="5"/>
      <c r="AD727" s="7"/>
      <c r="AE727"/>
      <c r="AH727" s="5"/>
      <c r="AI727" s="7"/>
      <c r="AJ727"/>
      <c r="AK727" s="5"/>
      <c r="AL727" s="7"/>
      <c r="AM727"/>
      <c r="AO727" s="5"/>
      <c r="AP727" s="7"/>
      <c r="AQ727"/>
      <c r="BD727" s="5"/>
      <c r="BE727" s="7"/>
      <c r="BF727"/>
      <c r="BG727" s="5"/>
      <c r="BH727" s="7"/>
      <c r="BI727"/>
      <c r="BJ727" s="5"/>
      <c r="BK727" s="7"/>
      <c r="BL727"/>
      <c r="BQ727" s="5"/>
      <c r="BR727" s="7"/>
      <c r="BS727"/>
      <c r="BT727" s="5"/>
      <c r="BU727" s="7"/>
      <c r="BV727"/>
      <c r="BW727" s="5"/>
      <c r="BX727" s="7"/>
      <c r="BY727"/>
      <c r="CD727" s="5"/>
      <c r="CE727" s="7"/>
      <c r="CF727"/>
      <c r="CG727" s="5"/>
      <c r="CH727" s="5"/>
      <c r="CI727" s="7"/>
      <c r="CJ727"/>
      <c r="CK727" s="5"/>
      <c r="CL727" s="7"/>
      <c r="CM727"/>
      <c r="CN727" s="5"/>
      <c r="CO727" s="5"/>
      <c r="CP727" s="7"/>
      <c r="CQ727"/>
      <c r="CR727" s="5"/>
      <c r="CS727" s="7"/>
      <c r="CT727"/>
      <c r="CU727" s="5"/>
      <c r="CV727" s="7"/>
      <c r="CW727"/>
      <c r="CX727" s="5"/>
      <c r="CY727" s="7"/>
      <c r="CZ727"/>
      <c r="DA727" s="5"/>
      <c r="DB727" s="5"/>
      <c r="DC727" s="7"/>
      <c r="DD727"/>
      <c r="DE727" s="5"/>
      <c r="DF727" s="7"/>
      <c r="DG727"/>
      <c r="DH727" s="5"/>
      <c r="DI727" s="5"/>
      <c r="DJ727" s="7"/>
      <c r="DK727"/>
      <c r="DL727" s="5"/>
      <c r="DM727" s="5"/>
      <c r="DN727" s="7"/>
      <c r="DO727"/>
      <c r="DP727" s="5"/>
      <c r="DQ727" s="7"/>
      <c r="DR727"/>
      <c r="DS727" s="5"/>
      <c r="DT727" s="7"/>
      <c r="DU727"/>
      <c r="DV727" s="5"/>
      <c r="DW727" s="7"/>
      <c r="DX727"/>
      <c r="DY727" s="5"/>
      <c r="DZ727" s="7"/>
      <c r="EA727"/>
      <c r="EB727" s="5"/>
      <c r="EC727" s="5"/>
      <c r="ED727" s="7"/>
      <c r="EE727"/>
      <c r="EF727" s="5"/>
      <c r="EG727" s="7"/>
      <c r="EH727"/>
      <c r="EI727" s="5"/>
      <c r="EJ727" s="5"/>
      <c r="EK727" s="7"/>
      <c r="EL727"/>
      <c r="EM727" s="5"/>
      <c r="EN727" s="7"/>
      <c r="EO727"/>
    </row>
    <row r="728" spans="18:145" ht="13.5">
      <c r="R728" s="10"/>
      <c r="S728"/>
      <c r="U728" s="5"/>
      <c r="V728" s="10"/>
      <c r="W728"/>
      <c r="Y728" s="5"/>
      <c r="Z728" s="10"/>
      <c r="AA728"/>
      <c r="AC728" s="5"/>
      <c r="AD728" s="7"/>
      <c r="AE728"/>
      <c r="AH728" s="5"/>
      <c r="AI728" s="7"/>
      <c r="AJ728"/>
      <c r="AK728" s="5"/>
      <c r="AL728" s="7"/>
      <c r="AM728"/>
      <c r="AO728" s="5"/>
      <c r="AP728" s="7"/>
      <c r="AQ728"/>
      <c r="BD728" s="5"/>
      <c r="BE728" s="7"/>
      <c r="BF728"/>
      <c r="BG728" s="5"/>
      <c r="BH728" s="7"/>
      <c r="BI728"/>
      <c r="BJ728" s="5"/>
      <c r="BK728" s="7"/>
      <c r="BL728"/>
      <c r="BQ728" s="5"/>
      <c r="BR728" s="7"/>
      <c r="BS728"/>
      <c r="BT728" s="5"/>
      <c r="BU728" s="7"/>
      <c r="BV728"/>
      <c r="BW728" s="5"/>
      <c r="BX728" s="7"/>
      <c r="BY728"/>
      <c r="CD728" s="5"/>
      <c r="CE728" s="7"/>
      <c r="CF728"/>
      <c r="CG728" s="5"/>
      <c r="CH728" s="5"/>
      <c r="CI728" s="7"/>
      <c r="CJ728"/>
      <c r="CK728" s="5"/>
      <c r="CL728" s="7"/>
      <c r="CM728"/>
      <c r="CN728" s="5"/>
      <c r="CO728" s="5"/>
      <c r="CP728" s="7"/>
      <c r="CQ728"/>
      <c r="CR728" s="5"/>
      <c r="CS728" s="7"/>
      <c r="CT728"/>
      <c r="CU728" s="5"/>
      <c r="CV728" s="7"/>
      <c r="CW728"/>
      <c r="CX728" s="5"/>
      <c r="CY728" s="7"/>
      <c r="CZ728"/>
      <c r="DA728" s="5"/>
      <c r="DB728" s="5"/>
      <c r="DC728" s="7"/>
      <c r="DD728"/>
      <c r="DE728" s="5"/>
      <c r="DF728" s="7"/>
      <c r="DG728"/>
      <c r="DH728" s="5"/>
      <c r="DI728" s="5"/>
      <c r="DJ728" s="7"/>
      <c r="DK728"/>
      <c r="DL728" s="5"/>
      <c r="DM728" s="5"/>
      <c r="DN728" s="7"/>
      <c r="DO728"/>
      <c r="DP728" s="5"/>
      <c r="DQ728" s="7"/>
      <c r="DR728"/>
      <c r="DS728" s="5"/>
      <c r="DT728" s="7"/>
      <c r="DU728"/>
      <c r="DV728" s="5"/>
      <c r="DW728" s="7"/>
      <c r="DX728"/>
      <c r="DY728" s="5"/>
      <c r="DZ728" s="7"/>
      <c r="EA728"/>
      <c r="EB728" s="5"/>
      <c r="EC728" s="5"/>
      <c r="ED728" s="7"/>
      <c r="EE728"/>
      <c r="EF728" s="5"/>
      <c r="EG728" s="7"/>
      <c r="EH728"/>
      <c r="EI728" s="5"/>
      <c r="EJ728" s="5"/>
      <c r="EK728" s="7"/>
      <c r="EL728"/>
      <c r="EM728" s="5"/>
      <c r="EN728" s="7"/>
      <c r="EO728"/>
    </row>
    <row r="729" spans="18:145" ht="13.5">
      <c r="R729" s="10"/>
      <c r="S729"/>
      <c r="U729" s="5"/>
      <c r="V729" s="10"/>
      <c r="W729"/>
      <c r="Y729" s="5"/>
      <c r="Z729" s="10"/>
      <c r="AA729"/>
      <c r="AC729" s="5"/>
      <c r="AD729" s="7"/>
      <c r="AE729"/>
      <c r="AH729" s="5"/>
      <c r="AI729" s="7"/>
      <c r="AJ729"/>
      <c r="AK729" s="5"/>
      <c r="AL729" s="7"/>
      <c r="AM729"/>
      <c r="AO729" s="5"/>
      <c r="AP729" s="7"/>
      <c r="AQ729"/>
      <c r="BD729" s="5"/>
      <c r="BE729" s="7"/>
      <c r="BF729"/>
      <c r="BG729" s="5"/>
      <c r="BH729" s="7"/>
      <c r="BI729"/>
      <c r="BJ729" s="5"/>
      <c r="BK729" s="7"/>
      <c r="BL729"/>
      <c r="BQ729" s="5"/>
      <c r="BR729" s="7"/>
      <c r="BS729"/>
      <c r="BT729" s="5"/>
      <c r="BU729" s="7"/>
      <c r="BV729"/>
      <c r="BW729" s="5"/>
      <c r="BX729" s="7"/>
      <c r="BY729"/>
      <c r="CD729" s="5"/>
      <c r="CE729" s="7"/>
      <c r="CF729"/>
      <c r="CG729" s="5"/>
      <c r="CH729" s="5"/>
      <c r="CI729" s="7"/>
      <c r="CJ729"/>
      <c r="CK729" s="5"/>
      <c r="CL729" s="7"/>
      <c r="CM729"/>
      <c r="CN729" s="5"/>
      <c r="CO729" s="5"/>
      <c r="CP729" s="7"/>
      <c r="CQ729"/>
      <c r="CR729" s="5"/>
      <c r="CS729" s="7"/>
      <c r="CT729"/>
      <c r="CU729" s="5"/>
      <c r="CV729" s="7"/>
      <c r="CW729"/>
      <c r="CX729" s="5"/>
      <c r="CY729" s="7"/>
      <c r="CZ729"/>
      <c r="DA729" s="5"/>
      <c r="DB729" s="5"/>
      <c r="DC729" s="7"/>
      <c r="DD729"/>
      <c r="DE729" s="5"/>
      <c r="DF729" s="7"/>
      <c r="DG729"/>
      <c r="DH729" s="5"/>
      <c r="DI729" s="5"/>
      <c r="DJ729" s="7"/>
      <c r="DK729"/>
      <c r="DL729" s="5"/>
      <c r="DM729" s="5"/>
      <c r="DN729" s="7"/>
      <c r="DO729"/>
      <c r="DP729" s="5"/>
      <c r="DQ729" s="7"/>
      <c r="DR729"/>
      <c r="DS729" s="5"/>
      <c r="DT729" s="7"/>
      <c r="DU729"/>
      <c r="DV729" s="5"/>
      <c r="DW729" s="7"/>
      <c r="DX729"/>
      <c r="DY729" s="5"/>
      <c r="DZ729" s="7"/>
      <c r="EA729"/>
      <c r="EB729" s="5"/>
      <c r="EC729" s="5"/>
      <c r="ED729" s="7"/>
      <c r="EE729"/>
      <c r="EF729" s="5"/>
      <c r="EG729" s="7"/>
      <c r="EH729"/>
      <c r="EI729" s="5"/>
      <c r="EJ729" s="5"/>
      <c r="EK729" s="7"/>
      <c r="EL729"/>
      <c r="EM729" s="5"/>
      <c r="EN729" s="7"/>
      <c r="EO729"/>
    </row>
    <row r="730" spans="18:145" ht="13.5">
      <c r="R730" s="10"/>
      <c r="S730"/>
      <c r="U730" s="5"/>
      <c r="V730" s="10"/>
      <c r="W730"/>
      <c r="Y730" s="5"/>
      <c r="Z730" s="10"/>
      <c r="AA730"/>
      <c r="AC730" s="5"/>
      <c r="AD730" s="7"/>
      <c r="AE730"/>
      <c r="AH730" s="5"/>
      <c r="AI730" s="7"/>
      <c r="AJ730"/>
      <c r="AK730" s="5"/>
      <c r="AL730" s="7"/>
      <c r="AM730"/>
      <c r="AO730" s="5"/>
      <c r="AP730" s="7"/>
      <c r="AQ730"/>
      <c r="BD730" s="5"/>
      <c r="BE730" s="7"/>
      <c r="BF730"/>
      <c r="BG730" s="5"/>
      <c r="BH730" s="7"/>
      <c r="BI730"/>
      <c r="BJ730" s="5"/>
      <c r="BK730" s="7"/>
      <c r="BL730"/>
      <c r="BQ730" s="5"/>
      <c r="BR730" s="7"/>
      <c r="BS730"/>
      <c r="BT730" s="5"/>
      <c r="BU730" s="7"/>
      <c r="BV730"/>
      <c r="BW730" s="5"/>
      <c r="BX730" s="7"/>
      <c r="BY730"/>
      <c r="CD730" s="5"/>
      <c r="CE730" s="7"/>
      <c r="CF730"/>
      <c r="CG730" s="5"/>
      <c r="CH730" s="5"/>
      <c r="CI730" s="7"/>
      <c r="CJ730"/>
      <c r="CK730" s="5"/>
      <c r="CL730" s="7"/>
      <c r="CM730"/>
      <c r="CN730" s="5"/>
      <c r="CO730" s="5"/>
      <c r="CP730" s="7"/>
      <c r="CQ730"/>
      <c r="CR730" s="5"/>
      <c r="CS730" s="7"/>
      <c r="CT730"/>
      <c r="CU730" s="5"/>
      <c r="CV730" s="7"/>
      <c r="CW730"/>
      <c r="CX730" s="5"/>
      <c r="CY730" s="7"/>
      <c r="CZ730"/>
      <c r="DA730" s="5"/>
      <c r="DB730" s="5"/>
      <c r="DC730" s="7"/>
      <c r="DD730"/>
      <c r="DE730" s="5"/>
      <c r="DF730" s="7"/>
      <c r="DG730"/>
      <c r="DH730" s="5"/>
      <c r="DI730" s="5"/>
      <c r="DJ730" s="7"/>
      <c r="DK730"/>
      <c r="DL730" s="5"/>
      <c r="DM730" s="5"/>
      <c r="DN730" s="7"/>
      <c r="DO730"/>
      <c r="DP730" s="5"/>
      <c r="DQ730" s="7"/>
      <c r="DR730"/>
      <c r="DS730" s="5"/>
      <c r="DT730" s="7"/>
      <c r="DU730"/>
      <c r="DV730" s="5"/>
      <c r="DW730" s="7"/>
      <c r="DX730"/>
      <c r="DY730" s="5"/>
      <c r="DZ730" s="7"/>
      <c r="EA730"/>
      <c r="EB730" s="5"/>
      <c r="EC730" s="5"/>
      <c r="ED730" s="7"/>
      <c r="EE730"/>
      <c r="EF730" s="5"/>
      <c r="EG730" s="7"/>
      <c r="EH730"/>
      <c r="EI730" s="5"/>
      <c r="EJ730" s="5"/>
      <c r="EK730" s="7"/>
      <c r="EL730"/>
      <c r="EM730" s="5"/>
      <c r="EN730" s="7"/>
      <c r="EO730"/>
    </row>
    <row r="731" spans="18:145" ht="13.5">
      <c r="R731" s="10"/>
      <c r="S731"/>
      <c r="U731" s="5"/>
      <c r="V731" s="10"/>
      <c r="W731"/>
      <c r="Y731" s="5"/>
      <c r="Z731" s="10"/>
      <c r="AA731"/>
      <c r="AC731" s="5"/>
      <c r="AD731" s="7"/>
      <c r="AE731"/>
      <c r="AH731" s="5"/>
      <c r="AI731" s="7"/>
      <c r="AJ731"/>
      <c r="AK731" s="5"/>
      <c r="AL731" s="7"/>
      <c r="AM731"/>
      <c r="AO731" s="5"/>
      <c r="AP731" s="7"/>
      <c r="AQ731"/>
      <c r="BD731" s="5"/>
      <c r="BE731" s="7"/>
      <c r="BF731"/>
      <c r="BG731" s="5"/>
      <c r="BH731" s="7"/>
      <c r="BI731"/>
      <c r="BJ731" s="5"/>
      <c r="BK731" s="7"/>
      <c r="BL731"/>
      <c r="BQ731" s="5"/>
      <c r="BR731" s="7"/>
      <c r="BS731"/>
      <c r="BT731" s="5"/>
      <c r="BU731" s="7"/>
      <c r="BV731"/>
      <c r="BW731" s="5"/>
      <c r="BX731" s="7"/>
      <c r="BY731"/>
      <c r="CD731" s="5"/>
      <c r="CE731" s="7"/>
      <c r="CF731"/>
      <c r="CG731" s="5"/>
      <c r="CH731" s="5"/>
      <c r="CI731" s="7"/>
      <c r="CJ731"/>
      <c r="CK731" s="5"/>
      <c r="CL731" s="7"/>
      <c r="CM731"/>
      <c r="CN731" s="5"/>
      <c r="CO731" s="5"/>
      <c r="CP731" s="7"/>
      <c r="CQ731"/>
      <c r="CR731" s="5"/>
      <c r="CS731" s="7"/>
      <c r="CT731"/>
      <c r="CU731" s="5"/>
      <c r="CV731" s="7"/>
      <c r="CW731"/>
      <c r="CX731" s="5"/>
      <c r="CY731" s="7"/>
      <c r="CZ731"/>
      <c r="DA731" s="5"/>
      <c r="DB731" s="5"/>
      <c r="DC731" s="7"/>
      <c r="DD731"/>
      <c r="DE731" s="5"/>
      <c r="DF731" s="7"/>
      <c r="DG731"/>
      <c r="DH731" s="5"/>
      <c r="DI731" s="5"/>
      <c r="DJ731" s="7"/>
      <c r="DK731"/>
      <c r="DL731" s="5"/>
      <c r="DM731" s="5"/>
      <c r="DN731" s="7"/>
      <c r="DO731"/>
      <c r="DP731" s="5"/>
      <c r="DQ731" s="7"/>
      <c r="DR731"/>
      <c r="DS731" s="5"/>
      <c r="DT731" s="7"/>
      <c r="DU731"/>
      <c r="DV731" s="5"/>
      <c r="DW731" s="7"/>
      <c r="DX731"/>
      <c r="DY731" s="5"/>
      <c r="DZ731" s="7"/>
      <c r="EA731"/>
      <c r="EB731" s="5"/>
      <c r="EC731" s="5"/>
      <c r="ED731" s="7"/>
      <c r="EE731"/>
      <c r="EF731" s="5"/>
      <c r="EG731" s="7"/>
      <c r="EH731"/>
      <c r="EI731" s="5"/>
      <c r="EJ731" s="5"/>
      <c r="EK731" s="7"/>
      <c r="EL731"/>
      <c r="EM731" s="5"/>
      <c r="EN731" s="7"/>
      <c r="EO731"/>
    </row>
    <row r="732" spans="18:145" ht="13.5">
      <c r="R732" s="10"/>
      <c r="S732"/>
      <c r="U732" s="5"/>
      <c r="V732" s="10"/>
      <c r="W732"/>
      <c r="Y732" s="5"/>
      <c r="Z732" s="10"/>
      <c r="AA732"/>
      <c r="AC732" s="5"/>
      <c r="AD732" s="7"/>
      <c r="AE732"/>
      <c r="AH732" s="5"/>
      <c r="AI732" s="7"/>
      <c r="AJ732"/>
      <c r="AK732" s="5"/>
      <c r="AL732" s="7"/>
      <c r="AM732"/>
      <c r="AO732" s="5"/>
      <c r="AP732" s="7"/>
      <c r="AQ732"/>
      <c r="BD732" s="5"/>
      <c r="BE732" s="7"/>
      <c r="BF732"/>
      <c r="BG732" s="5"/>
      <c r="BH732" s="7"/>
      <c r="BI732"/>
      <c r="BJ732" s="5"/>
      <c r="BK732" s="7"/>
      <c r="BL732"/>
      <c r="BQ732" s="5"/>
      <c r="BR732" s="7"/>
      <c r="BS732"/>
      <c r="BT732" s="5"/>
      <c r="BU732" s="7"/>
      <c r="BV732"/>
      <c r="BW732" s="5"/>
      <c r="BX732" s="7"/>
      <c r="BY732"/>
      <c r="CD732" s="5"/>
      <c r="CE732" s="7"/>
      <c r="CF732"/>
      <c r="CG732" s="5"/>
      <c r="CH732" s="5"/>
      <c r="CI732" s="7"/>
      <c r="CJ732"/>
      <c r="CK732" s="5"/>
      <c r="CL732" s="7"/>
      <c r="CM732"/>
      <c r="CN732" s="5"/>
      <c r="CO732" s="5"/>
      <c r="CP732" s="7"/>
      <c r="CQ732"/>
      <c r="CR732" s="5"/>
      <c r="CS732" s="7"/>
      <c r="CT732"/>
      <c r="CU732" s="5"/>
      <c r="CV732" s="7"/>
      <c r="CW732"/>
      <c r="CX732" s="5"/>
      <c r="CY732" s="7"/>
      <c r="CZ732"/>
      <c r="DA732" s="5"/>
      <c r="DB732" s="5"/>
      <c r="DC732" s="7"/>
      <c r="DD732"/>
      <c r="DE732" s="5"/>
      <c r="DF732" s="7"/>
      <c r="DG732"/>
      <c r="DH732" s="5"/>
      <c r="DI732" s="5"/>
      <c r="DJ732" s="7"/>
      <c r="DK732"/>
      <c r="DL732" s="5"/>
      <c r="DM732" s="5"/>
      <c r="DN732" s="7"/>
      <c r="DO732"/>
      <c r="DP732" s="5"/>
      <c r="DQ732" s="7"/>
      <c r="DR732"/>
      <c r="DS732" s="5"/>
      <c r="DT732" s="7"/>
      <c r="DU732"/>
      <c r="DV732" s="5"/>
      <c r="DW732" s="7"/>
      <c r="DX732"/>
      <c r="DY732" s="5"/>
      <c r="DZ732" s="7"/>
      <c r="EA732"/>
      <c r="EB732" s="5"/>
      <c r="EC732" s="5"/>
      <c r="ED732" s="7"/>
      <c r="EE732"/>
      <c r="EF732" s="5"/>
      <c r="EG732" s="7"/>
      <c r="EH732"/>
      <c r="EI732" s="5"/>
      <c r="EJ732" s="5"/>
      <c r="EK732" s="7"/>
      <c r="EL732"/>
      <c r="EM732" s="5"/>
      <c r="EN732" s="7"/>
      <c r="EO732"/>
    </row>
    <row r="733" spans="18:145" ht="13.5">
      <c r="R733" s="10"/>
      <c r="S733"/>
      <c r="U733" s="5"/>
      <c r="V733" s="10"/>
      <c r="W733"/>
      <c r="Y733" s="5"/>
      <c r="Z733" s="10"/>
      <c r="AA733"/>
      <c r="AC733" s="5"/>
      <c r="AD733" s="7"/>
      <c r="AE733"/>
      <c r="AH733" s="5"/>
      <c r="AI733" s="7"/>
      <c r="AJ733"/>
      <c r="AK733" s="5"/>
      <c r="AL733" s="7"/>
      <c r="AM733"/>
      <c r="AO733" s="5"/>
      <c r="AP733" s="7"/>
      <c r="AQ733"/>
      <c r="BD733" s="5"/>
      <c r="BE733" s="7"/>
      <c r="BF733"/>
      <c r="BG733" s="5"/>
      <c r="BH733" s="7"/>
      <c r="BI733"/>
      <c r="BJ733" s="5"/>
      <c r="BK733" s="7"/>
      <c r="BL733"/>
      <c r="BQ733" s="5"/>
      <c r="BR733" s="7"/>
      <c r="BS733"/>
      <c r="BT733" s="5"/>
      <c r="BU733" s="7"/>
      <c r="BV733"/>
      <c r="BW733" s="5"/>
      <c r="BX733" s="7"/>
      <c r="BY733"/>
      <c r="CD733" s="5"/>
      <c r="CE733" s="7"/>
      <c r="CF733"/>
      <c r="CG733" s="5"/>
      <c r="CH733" s="5"/>
      <c r="CI733" s="7"/>
      <c r="CJ733"/>
      <c r="CK733" s="5"/>
      <c r="CL733" s="7"/>
      <c r="CM733"/>
      <c r="CN733" s="5"/>
      <c r="CO733" s="5"/>
      <c r="CP733" s="7"/>
      <c r="CQ733"/>
      <c r="CR733" s="5"/>
      <c r="CS733" s="7"/>
      <c r="CT733"/>
      <c r="CU733" s="5"/>
      <c r="CV733" s="7"/>
      <c r="CW733"/>
      <c r="CX733" s="5"/>
      <c r="CY733" s="7"/>
      <c r="CZ733"/>
      <c r="DA733" s="5"/>
      <c r="DB733" s="5"/>
      <c r="DC733" s="7"/>
      <c r="DD733"/>
      <c r="DE733" s="5"/>
      <c r="DF733" s="7"/>
      <c r="DG733"/>
      <c r="DH733" s="5"/>
      <c r="DI733" s="5"/>
      <c r="DJ733" s="7"/>
      <c r="DK733"/>
      <c r="DL733" s="5"/>
      <c r="DM733" s="5"/>
      <c r="DN733" s="7"/>
      <c r="DO733"/>
      <c r="DP733" s="5"/>
      <c r="DQ733" s="7"/>
      <c r="DR733"/>
      <c r="DS733" s="5"/>
      <c r="DT733" s="7"/>
      <c r="DU733"/>
      <c r="DV733" s="5"/>
      <c r="DW733" s="7"/>
      <c r="DX733"/>
      <c r="DY733" s="5"/>
      <c r="DZ733" s="7"/>
      <c r="EA733"/>
      <c r="EB733" s="5"/>
      <c r="EC733" s="5"/>
      <c r="ED733" s="7"/>
      <c r="EE733"/>
      <c r="EF733" s="5"/>
      <c r="EG733" s="7"/>
      <c r="EH733"/>
      <c r="EI733" s="5"/>
      <c r="EJ733" s="5"/>
      <c r="EK733" s="7"/>
      <c r="EL733"/>
      <c r="EM733" s="5"/>
      <c r="EN733" s="7"/>
      <c r="EO733"/>
    </row>
    <row r="734" spans="18:145" ht="13.5">
      <c r="R734" s="10"/>
      <c r="S734"/>
      <c r="U734" s="5"/>
      <c r="V734" s="10"/>
      <c r="W734"/>
      <c r="Y734" s="5"/>
      <c r="Z734" s="10"/>
      <c r="AA734"/>
      <c r="AC734" s="5"/>
      <c r="AD734" s="7"/>
      <c r="AE734"/>
      <c r="AH734" s="5"/>
      <c r="AI734" s="7"/>
      <c r="AJ734"/>
      <c r="AK734" s="5"/>
      <c r="AL734" s="7"/>
      <c r="AM734"/>
      <c r="AO734" s="5"/>
      <c r="AP734" s="7"/>
      <c r="AQ734"/>
      <c r="BD734" s="5"/>
      <c r="BE734" s="7"/>
      <c r="BF734"/>
      <c r="BG734" s="5"/>
      <c r="BH734" s="7"/>
      <c r="BI734"/>
      <c r="BJ734" s="5"/>
      <c r="BK734" s="7"/>
      <c r="BL734"/>
      <c r="BQ734" s="5"/>
      <c r="BR734" s="7"/>
      <c r="BS734"/>
      <c r="BT734" s="5"/>
      <c r="BU734" s="7"/>
      <c r="BV734"/>
      <c r="BW734" s="5"/>
      <c r="BX734" s="7"/>
      <c r="BY734"/>
      <c r="CD734" s="5"/>
      <c r="CE734" s="7"/>
      <c r="CF734"/>
      <c r="CG734" s="5"/>
      <c r="CH734" s="5"/>
      <c r="CI734" s="7"/>
      <c r="CJ734"/>
      <c r="CK734" s="5"/>
      <c r="CL734" s="7"/>
      <c r="CM734"/>
      <c r="CN734" s="5"/>
      <c r="CO734" s="5"/>
      <c r="CP734" s="7"/>
      <c r="CQ734"/>
      <c r="CR734" s="5"/>
      <c r="CS734" s="7"/>
      <c r="CT734"/>
      <c r="CU734" s="5"/>
      <c r="CV734" s="7"/>
      <c r="CW734"/>
      <c r="CX734" s="5"/>
      <c r="CY734" s="7"/>
      <c r="CZ734"/>
      <c r="DA734" s="5"/>
      <c r="DB734" s="5"/>
      <c r="DC734" s="7"/>
      <c r="DD734"/>
      <c r="DE734" s="5"/>
      <c r="DF734" s="7"/>
      <c r="DG734"/>
      <c r="DH734" s="5"/>
      <c r="DI734" s="5"/>
      <c r="DJ734" s="7"/>
      <c r="DK734"/>
      <c r="DL734" s="5"/>
      <c r="DM734" s="5"/>
      <c r="DN734" s="7"/>
      <c r="DO734"/>
      <c r="DP734" s="5"/>
      <c r="DQ734" s="7"/>
      <c r="DR734"/>
      <c r="DS734" s="5"/>
      <c r="DT734" s="7"/>
      <c r="DU734"/>
      <c r="DV734" s="5"/>
      <c r="DW734" s="7"/>
      <c r="DX734"/>
      <c r="DY734" s="5"/>
      <c r="DZ734" s="7"/>
      <c r="EA734"/>
      <c r="EB734" s="5"/>
      <c r="EC734" s="5"/>
      <c r="ED734" s="7"/>
      <c r="EE734"/>
      <c r="EF734" s="5"/>
      <c r="EG734" s="7"/>
      <c r="EH734"/>
      <c r="EI734" s="5"/>
      <c r="EJ734" s="5"/>
      <c r="EK734" s="7"/>
      <c r="EL734"/>
      <c r="EM734" s="5"/>
      <c r="EN734" s="7"/>
      <c r="EO734"/>
    </row>
    <row r="735" spans="18:145" ht="13.5">
      <c r="R735" s="10"/>
      <c r="S735"/>
      <c r="U735" s="5"/>
      <c r="V735" s="10"/>
      <c r="W735"/>
      <c r="Y735" s="5"/>
      <c r="Z735" s="10"/>
      <c r="AA735"/>
      <c r="AC735" s="5"/>
      <c r="AD735" s="7"/>
      <c r="AE735"/>
      <c r="AH735" s="5"/>
      <c r="AI735" s="7"/>
      <c r="AJ735"/>
      <c r="AK735" s="5"/>
      <c r="AL735" s="7"/>
      <c r="AM735"/>
      <c r="AO735" s="5"/>
      <c r="AP735" s="7"/>
      <c r="AQ735"/>
      <c r="BD735" s="5"/>
      <c r="BE735" s="7"/>
      <c r="BF735"/>
      <c r="BG735" s="5"/>
      <c r="BH735" s="7"/>
      <c r="BI735"/>
      <c r="BJ735" s="5"/>
      <c r="BK735" s="7"/>
      <c r="BL735"/>
      <c r="BQ735" s="5"/>
      <c r="BR735" s="7"/>
      <c r="BS735"/>
      <c r="BT735" s="5"/>
      <c r="BU735" s="7"/>
      <c r="BV735"/>
      <c r="BW735" s="5"/>
      <c r="BX735" s="7"/>
      <c r="BY735"/>
      <c r="CD735" s="5"/>
      <c r="CE735" s="7"/>
      <c r="CF735"/>
      <c r="CG735" s="5"/>
      <c r="CH735" s="5"/>
      <c r="CI735" s="7"/>
      <c r="CJ735"/>
      <c r="CK735" s="5"/>
      <c r="CL735" s="7"/>
      <c r="CM735"/>
      <c r="CN735" s="5"/>
      <c r="CO735" s="5"/>
      <c r="CP735" s="7"/>
      <c r="CQ735"/>
      <c r="CR735" s="5"/>
      <c r="CS735" s="7"/>
      <c r="CT735"/>
      <c r="CU735" s="5"/>
      <c r="CV735" s="7"/>
      <c r="CW735"/>
      <c r="CX735" s="5"/>
      <c r="CY735" s="7"/>
      <c r="CZ735"/>
      <c r="DA735" s="5"/>
      <c r="DB735" s="5"/>
      <c r="DC735" s="7"/>
      <c r="DD735"/>
      <c r="DE735" s="5"/>
      <c r="DF735" s="7"/>
      <c r="DG735"/>
      <c r="DH735" s="5"/>
      <c r="DI735" s="5"/>
      <c r="DJ735" s="7"/>
      <c r="DK735"/>
      <c r="DL735" s="5"/>
      <c r="DM735" s="5"/>
      <c r="DN735" s="7"/>
      <c r="DO735"/>
      <c r="DP735" s="5"/>
      <c r="DQ735" s="7"/>
      <c r="DR735"/>
      <c r="DS735" s="5"/>
      <c r="DT735" s="7"/>
      <c r="DU735"/>
      <c r="DV735" s="5"/>
      <c r="DW735" s="7"/>
      <c r="DX735"/>
      <c r="DY735" s="5"/>
      <c r="DZ735" s="7"/>
      <c r="EA735"/>
      <c r="EB735" s="5"/>
      <c r="EC735" s="5"/>
      <c r="ED735" s="7"/>
      <c r="EE735"/>
      <c r="EF735" s="5"/>
      <c r="EG735" s="7"/>
      <c r="EH735"/>
      <c r="EI735" s="5"/>
      <c r="EJ735" s="5"/>
      <c r="EK735" s="7"/>
      <c r="EL735"/>
      <c r="EM735" s="5"/>
      <c r="EN735" s="7"/>
      <c r="EO735"/>
    </row>
    <row r="736" spans="18:145" ht="13.5">
      <c r="R736" s="10"/>
      <c r="S736"/>
      <c r="U736" s="5"/>
      <c r="V736" s="10"/>
      <c r="W736"/>
      <c r="Y736" s="5"/>
      <c r="Z736" s="10"/>
      <c r="AA736"/>
      <c r="AC736" s="5"/>
      <c r="AD736" s="7"/>
      <c r="AE736"/>
      <c r="AH736" s="5"/>
      <c r="AI736" s="7"/>
      <c r="AJ736"/>
      <c r="AK736" s="5"/>
      <c r="AL736" s="7"/>
      <c r="AM736"/>
      <c r="AO736" s="5"/>
      <c r="AP736" s="7"/>
      <c r="AQ736"/>
      <c r="BD736" s="5"/>
      <c r="BE736" s="7"/>
      <c r="BF736"/>
      <c r="BG736" s="5"/>
      <c r="BH736" s="7"/>
      <c r="BI736"/>
      <c r="BJ736" s="5"/>
      <c r="BK736" s="7"/>
      <c r="BL736"/>
      <c r="BQ736" s="5"/>
      <c r="BR736" s="7"/>
      <c r="BS736"/>
      <c r="BT736" s="5"/>
      <c r="BU736" s="7"/>
      <c r="BV736"/>
      <c r="BW736" s="5"/>
      <c r="BX736" s="7"/>
      <c r="BY736"/>
      <c r="CD736" s="5"/>
      <c r="CE736" s="7"/>
      <c r="CF736"/>
      <c r="CG736" s="5"/>
      <c r="CH736" s="5"/>
      <c r="CI736" s="7"/>
      <c r="CJ736"/>
      <c r="CK736" s="5"/>
      <c r="CL736" s="7"/>
      <c r="CM736"/>
      <c r="CN736" s="5"/>
      <c r="CO736" s="5"/>
      <c r="CP736" s="7"/>
      <c r="CQ736"/>
      <c r="CR736" s="5"/>
      <c r="CS736" s="7"/>
      <c r="CT736"/>
      <c r="CU736" s="5"/>
      <c r="CV736" s="7"/>
      <c r="CW736"/>
      <c r="CX736" s="5"/>
      <c r="CY736" s="7"/>
      <c r="CZ736"/>
      <c r="DA736" s="5"/>
      <c r="DB736" s="5"/>
      <c r="DC736" s="7"/>
      <c r="DD736"/>
      <c r="DE736" s="5"/>
      <c r="DF736" s="7"/>
      <c r="DG736"/>
      <c r="DH736" s="5"/>
      <c r="DI736" s="5"/>
      <c r="DJ736" s="7"/>
      <c r="DK736"/>
      <c r="DL736" s="5"/>
      <c r="DM736" s="5"/>
      <c r="DN736" s="7"/>
      <c r="DO736"/>
      <c r="DP736" s="5"/>
      <c r="DQ736" s="7"/>
      <c r="DR736"/>
      <c r="DS736" s="5"/>
      <c r="DT736" s="7"/>
      <c r="DU736"/>
      <c r="DV736" s="5"/>
      <c r="DW736" s="7"/>
      <c r="DX736"/>
      <c r="DY736" s="5"/>
      <c r="DZ736" s="7"/>
      <c r="EA736"/>
      <c r="EB736" s="5"/>
      <c r="EC736" s="5"/>
      <c r="ED736" s="7"/>
      <c r="EE736"/>
      <c r="EF736" s="5"/>
      <c r="EG736" s="7"/>
      <c r="EH736"/>
      <c r="EI736" s="5"/>
      <c r="EJ736" s="5"/>
      <c r="EK736" s="7"/>
      <c r="EL736"/>
      <c r="EM736" s="5"/>
      <c r="EN736" s="7"/>
      <c r="EO736"/>
    </row>
    <row r="737" spans="18:145" ht="13.5">
      <c r="R737" s="10"/>
      <c r="S737"/>
      <c r="U737" s="5"/>
      <c r="V737" s="10"/>
      <c r="W737"/>
      <c r="Y737" s="5"/>
      <c r="Z737" s="10"/>
      <c r="AA737"/>
      <c r="AC737" s="5"/>
      <c r="AD737" s="7"/>
      <c r="AE737"/>
      <c r="AH737" s="5"/>
      <c r="AI737" s="7"/>
      <c r="AJ737"/>
      <c r="AK737" s="5"/>
      <c r="AL737" s="7"/>
      <c r="AM737"/>
      <c r="AO737" s="5"/>
      <c r="AP737" s="7"/>
      <c r="AQ737"/>
      <c r="BD737" s="5"/>
      <c r="BE737" s="7"/>
      <c r="BF737"/>
      <c r="BG737" s="5"/>
      <c r="BH737" s="7"/>
      <c r="BI737"/>
      <c r="BJ737" s="5"/>
      <c r="BK737" s="7"/>
      <c r="BL737"/>
      <c r="BQ737" s="5"/>
      <c r="BR737" s="7"/>
      <c r="BS737"/>
      <c r="BT737" s="5"/>
      <c r="BU737" s="7"/>
      <c r="BV737"/>
      <c r="BW737" s="5"/>
      <c r="BX737" s="7"/>
      <c r="BY737"/>
      <c r="CD737" s="5"/>
      <c r="CE737" s="7"/>
      <c r="CF737"/>
      <c r="CG737" s="5"/>
      <c r="CH737" s="5"/>
      <c r="CI737" s="7"/>
      <c r="CJ737"/>
      <c r="CK737" s="5"/>
      <c r="CL737" s="7"/>
      <c r="CM737"/>
      <c r="CN737" s="5"/>
      <c r="CO737" s="5"/>
      <c r="CP737" s="7"/>
      <c r="CQ737"/>
      <c r="CR737" s="5"/>
      <c r="CS737" s="7"/>
      <c r="CT737"/>
      <c r="CU737" s="5"/>
      <c r="CV737" s="7"/>
      <c r="CW737"/>
      <c r="CX737" s="5"/>
      <c r="CY737" s="7"/>
      <c r="CZ737"/>
      <c r="DA737" s="5"/>
      <c r="DB737" s="5"/>
      <c r="DC737" s="7"/>
      <c r="DD737"/>
      <c r="DE737" s="5"/>
      <c r="DF737" s="7"/>
      <c r="DG737"/>
      <c r="DH737" s="5"/>
      <c r="DI737" s="5"/>
      <c r="DJ737" s="7"/>
      <c r="DK737"/>
      <c r="DL737" s="5"/>
      <c r="DM737" s="5"/>
      <c r="DN737" s="7"/>
      <c r="DO737"/>
      <c r="DP737" s="5"/>
      <c r="DQ737" s="7"/>
      <c r="DR737"/>
      <c r="DS737" s="5"/>
      <c r="DT737" s="7"/>
      <c r="DU737"/>
      <c r="DV737" s="5"/>
      <c r="DW737" s="7"/>
      <c r="DX737"/>
      <c r="DY737" s="5"/>
      <c r="DZ737" s="7"/>
      <c r="EA737"/>
      <c r="EB737" s="5"/>
      <c r="EC737" s="5"/>
      <c r="ED737" s="7"/>
      <c r="EE737"/>
      <c r="EF737" s="5"/>
      <c r="EG737" s="7"/>
      <c r="EH737"/>
      <c r="EI737" s="5"/>
      <c r="EJ737" s="5"/>
      <c r="EK737" s="7"/>
      <c r="EL737"/>
      <c r="EM737" s="5"/>
      <c r="EN737" s="7"/>
      <c r="EO737"/>
    </row>
    <row r="738" spans="18:145" ht="13.5">
      <c r="R738" s="10"/>
      <c r="S738"/>
      <c r="U738" s="5"/>
      <c r="V738" s="10"/>
      <c r="W738"/>
      <c r="Y738" s="5"/>
      <c r="Z738" s="10"/>
      <c r="AA738"/>
      <c r="AC738" s="5"/>
      <c r="AD738" s="7"/>
      <c r="AE738"/>
      <c r="AH738" s="5"/>
      <c r="AI738" s="7"/>
      <c r="AJ738"/>
      <c r="AK738" s="5"/>
      <c r="AL738" s="7"/>
      <c r="AM738"/>
      <c r="AO738" s="5"/>
      <c r="AP738" s="7"/>
      <c r="AQ738"/>
      <c r="BD738" s="5"/>
      <c r="BE738" s="7"/>
      <c r="BF738"/>
      <c r="BG738" s="5"/>
      <c r="BH738" s="7"/>
      <c r="BI738"/>
      <c r="BJ738" s="5"/>
      <c r="BK738" s="7"/>
      <c r="BL738"/>
      <c r="BQ738" s="5"/>
      <c r="BR738" s="7"/>
      <c r="BS738"/>
      <c r="BT738" s="5"/>
      <c r="BU738" s="7"/>
      <c r="BV738"/>
      <c r="BW738" s="5"/>
      <c r="BX738" s="7"/>
      <c r="BY738"/>
      <c r="CD738" s="5"/>
      <c r="CE738" s="7"/>
      <c r="CF738"/>
      <c r="CG738" s="5"/>
      <c r="CH738" s="5"/>
      <c r="CI738" s="7"/>
      <c r="CJ738"/>
      <c r="CK738" s="5"/>
      <c r="CL738" s="7"/>
      <c r="CM738"/>
      <c r="CN738" s="5"/>
      <c r="CO738" s="5"/>
      <c r="CP738" s="7"/>
      <c r="CQ738"/>
      <c r="CR738" s="5"/>
      <c r="CS738" s="7"/>
      <c r="CT738"/>
      <c r="CU738" s="5"/>
      <c r="CV738" s="7"/>
      <c r="CW738"/>
      <c r="CX738" s="5"/>
      <c r="CY738" s="7"/>
      <c r="CZ738"/>
      <c r="DA738" s="5"/>
      <c r="DB738" s="5"/>
      <c r="DC738" s="7"/>
      <c r="DD738"/>
      <c r="DE738" s="5"/>
      <c r="DF738" s="7"/>
      <c r="DG738"/>
      <c r="DH738" s="5"/>
      <c r="DI738" s="5"/>
      <c r="DJ738" s="7"/>
      <c r="DK738"/>
      <c r="DL738" s="5"/>
      <c r="DM738" s="5"/>
      <c r="DN738" s="7"/>
      <c r="DO738"/>
      <c r="DP738" s="5"/>
      <c r="DQ738" s="7"/>
      <c r="DR738"/>
      <c r="DS738" s="5"/>
      <c r="DT738" s="7"/>
      <c r="DU738"/>
      <c r="DV738" s="5"/>
      <c r="DW738" s="7"/>
      <c r="DX738"/>
      <c r="DY738" s="5"/>
      <c r="DZ738" s="7"/>
      <c r="EA738"/>
      <c r="EB738" s="5"/>
      <c r="EC738" s="5"/>
      <c r="ED738" s="7"/>
      <c r="EE738"/>
      <c r="EF738" s="5"/>
      <c r="EG738" s="7"/>
      <c r="EH738"/>
      <c r="EI738" s="5"/>
      <c r="EJ738" s="5"/>
      <c r="EK738" s="7"/>
      <c r="EL738"/>
      <c r="EM738" s="5"/>
      <c r="EN738" s="7"/>
      <c r="EO738"/>
    </row>
    <row r="739" spans="18:145" ht="13.5">
      <c r="R739" s="10"/>
      <c r="S739"/>
      <c r="U739" s="5"/>
      <c r="V739" s="10"/>
      <c r="W739"/>
      <c r="Y739" s="5"/>
      <c r="Z739" s="10"/>
      <c r="AA739"/>
      <c r="AC739" s="5"/>
      <c r="AD739" s="7"/>
      <c r="AE739"/>
      <c r="AH739" s="5"/>
      <c r="AI739" s="7"/>
      <c r="AJ739"/>
      <c r="AK739" s="5"/>
      <c r="AL739" s="7"/>
      <c r="AM739"/>
      <c r="AO739" s="5"/>
      <c r="AP739" s="7"/>
      <c r="AQ739"/>
      <c r="BD739" s="5"/>
      <c r="BE739" s="7"/>
      <c r="BF739"/>
      <c r="BG739" s="5"/>
      <c r="BH739" s="7"/>
      <c r="BI739"/>
      <c r="BJ739" s="5"/>
      <c r="BK739" s="7"/>
      <c r="BL739"/>
      <c r="BQ739" s="5"/>
      <c r="BR739" s="7"/>
      <c r="BS739"/>
      <c r="BT739" s="5"/>
      <c r="BU739" s="7"/>
      <c r="BV739"/>
      <c r="BW739" s="5"/>
      <c r="BX739" s="7"/>
      <c r="BY739"/>
      <c r="CD739" s="5"/>
      <c r="CE739" s="7"/>
      <c r="CF739"/>
      <c r="CG739" s="5"/>
      <c r="CH739" s="5"/>
      <c r="CI739" s="7"/>
      <c r="CJ739"/>
      <c r="CK739" s="5"/>
      <c r="CL739" s="7"/>
      <c r="CM739"/>
      <c r="CN739" s="5"/>
      <c r="CO739" s="5"/>
      <c r="CP739" s="7"/>
      <c r="CQ739"/>
      <c r="CR739" s="5"/>
      <c r="CS739" s="7"/>
      <c r="CT739"/>
      <c r="CU739" s="5"/>
      <c r="CV739" s="7"/>
      <c r="CW739"/>
      <c r="CX739" s="5"/>
      <c r="CY739" s="7"/>
      <c r="CZ739"/>
      <c r="DA739" s="5"/>
      <c r="DB739" s="5"/>
      <c r="DC739" s="7"/>
      <c r="DD739"/>
      <c r="DE739" s="5"/>
      <c r="DF739" s="7"/>
      <c r="DG739"/>
      <c r="DH739" s="5"/>
      <c r="DI739" s="5"/>
      <c r="DJ739" s="7"/>
      <c r="DK739"/>
      <c r="DL739" s="5"/>
      <c r="DM739" s="5"/>
      <c r="DN739" s="7"/>
      <c r="DO739"/>
      <c r="DP739" s="5"/>
      <c r="DQ739" s="7"/>
      <c r="DR739"/>
      <c r="DS739" s="5"/>
      <c r="DT739" s="7"/>
      <c r="DU739"/>
      <c r="DV739" s="5"/>
      <c r="DW739" s="7"/>
      <c r="DX739"/>
      <c r="DY739" s="5"/>
      <c r="DZ739" s="7"/>
      <c r="EA739"/>
      <c r="EB739" s="5"/>
      <c r="EC739" s="5"/>
      <c r="ED739" s="7"/>
      <c r="EE739"/>
      <c r="EF739" s="5"/>
      <c r="EG739" s="7"/>
      <c r="EH739"/>
      <c r="EI739" s="5"/>
      <c r="EJ739" s="5"/>
      <c r="EK739" s="7"/>
      <c r="EL739"/>
      <c r="EM739" s="5"/>
      <c r="EN739" s="7"/>
      <c r="EO739"/>
    </row>
    <row r="740" spans="18:145" ht="13.5">
      <c r="R740" s="10"/>
      <c r="S740"/>
      <c r="U740" s="5"/>
      <c r="V740" s="10"/>
      <c r="W740"/>
      <c r="Y740" s="5"/>
      <c r="Z740" s="10"/>
      <c r="AA740"/>
      <c r="AC740" s="5"/>
      <c r="AD740" s="7"/>
      <c r="AE740"/>
      <c r="AH740" s="5"/>
      <c r="AI740" s="7"/>
      <c r="AJ740"/>
      <c r="AK740" s="5"/>
      <c r="AL740" s="7"/>
      <c r="AM740"/>
      <c r="AO740" s="5"/>
      <c r="AP740" s="7"/>
      <c r="AQ740"/>
      <c r="BD740" s="5"/>
      <c r="BE740" s="7"/>
      <c r="BF740"/>
      <c r="BG740" s="5"/>
      <c r="BH740" s="7"/>
      <c r="BI740"/>
      <c r="BJ740" s="5"/>
      <c r="BK740" s="7"/>
      <c r="BL740"/>
      <c r="BQ740" s="5"/>
      <c r="BR740" s="7"/>
      <c r="BS740"/>
      <c r="BT740" s="5"/>
      <c r="BU740" s="7"/>
      <c r="BV740"/>
      <c r="BW740" s="5"/>
      <c r="BX740" s="7"/>
      <c r="BY740"/>
      <c r="CD740" s="5"/>
      <c r="CE740" s="7"/>
      <c r="CF740"/>
      <c r="CG740" s="5"/>
      <c r="CH740" s="5"/>
      <c r="CI740" s="7"/>
      <c r="CJ740"/>
      <c r="CK740" s="5"/>
      <c r="CL740" s="7"/>
      <c r="CM740"/>
      <c r="CN740" s="5"/>
      <c r="CO740" s="5"/>
      <c r="CP740" s="7"/>
      <c r="CQ740"/>
      <c r="CR740" s="5"/>
      <c r="CS740" s="7"/>
      <c r="CT740"/>
      <c r="CU740" s="5"/>
      <c r="CV740" s="7"/>
      <c r="CW740"/>
      <c r="CX740" s="5"/>
      <c r="CY740" s="7"/>
      <c r="CZ740"/>
      <c r="DA740" s="5"/>
      <c r="DB740" s="5"/>
      <c r="DC740" s="7"/>
      <c r="DD740"/>
      <c r="DE740" s="5"/>
      <c r="DF740" s="7"/>
      <c r="DG740"/>
      <c r="DH740" s="5"/>
      <c r="DI740" s="5"/>
      <c r="DJ740" s="7"/>
      <c r="DK740"/>
      <c r="DL740" s="5"/>
      <c r="DM740" s="5"/>
      <c r="DN740" s="7"/>
      <c r="DO740"/>
      <c r="DP740" s="5"/>
      <c r="DQ740" s="7"/>
      <c r="DR740"/>
      <c r="DS740" s="5"/>
      <c r="DT740" s="7"/>
      <c r="DU740"/>
      <c r="DV740" s="5"/>
      <c r="DW740" s="7"/>
      <c r="DX740"/>
      <c r="DY740" s="5"/>
      <c r="DZ740" s="7"/>
      <c r="EA740"/>
      <c r="EB740" s="5"/>
      <c r="EC740" s="5"/>
      <c r="ED740" s="7"/>
      <c r="EE740"/>
      <c r="EF740" s="5"/>
      <c r="EG740" s="7"/>
      <c r="EH740"/>
      <c r="EI740" s="5"/>
      <c r="EJ740" s="5"/>
      <c r="EK740" s="7"/>
      <c r="EL740"/>
      <c r="EM740" s="5"/>
      <c r="EN740" s="7"/>
      <c r="EO740"/>
    </row>
    <row r="741" spans="18:145" ht="13.5">
      <c r="R741" s="10"/>
      <c r="S741"/>
      <c r="U741" s="5"/>
      <c r="V741" s="10"/>
      <c r="W741"/>
      <c r="Y741" s="5"/>
      <c r="Z741" s="10"/>
      <c r="AA741"/>
      <c r="AC741" s="5"/>
      <c r="AD741" s="7"/>
      <c r="AE741"/>
      <c r="AH741" s="5"/>
      <c r="AI741" s="7"/>
      <c r="AJ741"/>
      <c r="AK741" s="5"/>
      <c r="AL741" s="7"/>
      <c r="AM741"/>
      <c r="AO741" s="5"/>
      <c r="AP741" s="7"/>
      <c r="AQ741"/>
      <c r="BD741" s="5"/>
      <c r="BE741" s="7"/>
      <c r="BF741"/>
      <c r="BG741" s="5"/>
      <c r="BH741" s="7"/>
      <c r="BI741"/>
      <c r="BJ741" s="5"/>
      <c r="BK741" s="7"/>
      <c r="BL741"/>
      <c r="BQ741" s="5"/>
      <c r="BR741" s="7"/>
      <c r="BS741"/>
      <c r="BT741" s="5"/>
      <c r="BU741" s="7"/>
      <c r="BV741"/>
      <c r="BW741" s="5"/>
      <c r="BX741" s="7"/>
      <c r="BY741"/>
      <c r="CD741" s="5"/>
      <c r="CE741" s="7"/>
      <c r="CF741"/>
      <c r="CG741" s="5"/>
      <c r="CH741" s="5"/>
      <c r="CI741" s="7"/>
      <c r="CJ741"/>
      <c r="CK741" s="5"/>
      <c r="CL741" s="7"/>
      <c r="CM741"/>
      <c r="CN741" s="5"/>
      <c r="CO741" s="5"/>
      <c r="CP741" s="7"/>
      <c r="CQ741"/>
      <c r="CR741" s="5"/>
      <c r="CS741" s="7"/>
      <c r="CT741"/>
      <c r="CU741" s="5"/>
      <c r="CV741" s="7"/>
      <c r="CW741"/>
      <c r="CX741" s="5"/>
      <c r="CY741" s="7"/>
      <c r="CZ741"/>
      <c r="DA741" s="5"/>
      <c r="DB741" s="5"/>
      <c r="DC741" s="7"/>
      <c r="DD741"/>
      <c r="DE741" s="5"/>
      <c r="DF741" s="7"/>
      <c r="DG741"/>
      <c r="DH741" s="5"/>
      <c r="DI741" s="5"/>
      <c r="DJ741" s="7"/>
      <c r="DK741"/>
      <c r="DL741" s="5"/>
      <c r="DM741" s="5"/>
      <c r="DN741" s="7"/>
      <c r="DO741"/>
      <c r="DP741" s="5"/>
      <c r="DQ741" s="7"/>
      <c r="DR741"/>
      <c r="DS741" s="5"/>
      <c r="DT741" s="7"/>
      <c r="DU741"/>
      <c r="DV741" s="5"/>
      <c r="DW741" s="7"/>
      <c r="DX741"/>
      <c r="DY741" s="5"/>
      <c r="DZ741" s="7"/>
      <c r="EA741"/>
      <c r="EB741" s="5"/>
      <c r="EC741" s="5"/>
      <c r="ED741" s="7"/>
      <c r="EE741"/>
      <c r="EF741" s="5"/>
      <c r="EG741" s="7"/>
      <c r="EH741"/>
      <c r="EI741" s="5"/>
      <c r="EJ741" s="5"/>
      <c r="EK741" s="7"/>
      <c r="EL741"/>
      <c r="EM741" s="5"/>
      <c r="EN741" s="7"/>
      <c r="EO741"/>
    </row>
    <row r="742" spans="18:145" ht="13.5">
      <c r="R742" s="10"/>
      <c r="S742"/>
      <c r="U742" s="5"/>
      <c r="V742" s="10"/>
      <c r="W742"/>
      <c r="Y742" s="5"/>
      <c r="Z742" s="10"/>
      <c r="AA742"/>
      <c r="AC742" s="5"/>
      <c r="AD742" s="7"/>
      <c r="AE742"/>
      <c r="AH742" s="5"/>
      <c r="AI742" s="7"/>
      <c r="AJ742"/>
      <c r="AK742" s="5"/>
      <c r="AL742" s="7"/>
      <c r="AM742"/>
      <c r="AO742" s="5"/>
      <c r="AP742" s="7"/>
      <c r="AQ742"/>
      <c r="BD742" s="5"/>
      <c r="BE742" s="7"/>
      <c r="BF742"/>
      <c r="BG742" s="5"/>
      <c r="BH742" s="7"/>
      <c r="BI742"/>
      <c r="BJ742" s="5"/>
      <c r="BK742" s="7"/>
      <c r="BL742"/>
      <c r="BQ742" s="5"/>
      <c r="BR742" s="7"/>
      <c r="BS742"/>
      <c r="BT742" s="5"/>
      <c r="BU742" s="7"/>
      <c r="BV742"/>
      <c r="BW742" s="5"/>
      <c r="BX742" s="7"/>
      <c r="BY742"/>
      <c r="CD742" s="5"/>
      <c r="CE742" s="7"/>
      <c r="CF742"/>
      <c r="CG742" s="5"/>
      <c r="CH742" s="5"/>
      <c r="CI742" s="7"/>
      <c r="CJ742"/>
      <c r="CK742" s="5"/>
      <c r="CL742" s="7"/>
      <c r="CM742"/>
      <c r="CN742" s="5"/>
      <c r="CO742" s="5"/>
      <c r="CP742" s="7"/>
      <c r="CQ742"/>
      <c r="CR742" s="5"/>
      <c r="CS742" s="7"/>
      <c r="CT742"/>
      <c r="CU742" s="5"/>
      <c r="CV742" s="7"/>
      <c r="CW742"/>
      <c r="CX742" s="5"/>
      <c r="CY742" s="7"/>
      <c r="CZ742"/>
      <c r="DA742" s="5"/>
      <c r="DB742" s="5"/>
      <c r="DC742" s="7"/>
      <c r="DD742"/>
      <c r="DE742" s="5"/>
      <c r="DF742" s="7"/>
      <c r="DG742"/>
      <c r="DH742" s="5"/>
      <c r="DI742" s="5"/>
      <c r="DJ742" s="7"/>
      <c r="DK742"/>
      <c r="DL742" s="5"/>
      <c r="DM742" s="5"/>
      <c r="DN742" s="7"/>
      <c r="DO742"/>
      <c r="DP742" s="5"/>
      <c r="DQ742" s="7"/>
      <c r="DR742"/>
      <c r="DS742" s="5"/>
      <c r="DT742" s="7"/>
      <c r="DU742"/>
      <c r="DV742" s="5"/>
      <c r="DW742" s="7"/>
      <c r="DX742"/>
      <c r="DY742" s="5"/>
      <c r="DZ742" s="7"/>
      <c r="EA742"/>
      <c r="EB742" s="5"/>
      <c r="EC742" s="5"/>
      <c r="ED742" s="7"/>
      <c r="EE742"/>
      <c r="EF742" s="5"/>
      <c r="EG742" s="7"/>
      <c r="EH742"/>
      <c r="EI742" s="5"/>
      <c r="EJ742" s="5"/>
      <c r="EK742" s="7"/>
      <c r="EL742"/>
      <c r="EM742" s="5"/>
      <c r="EN742" s="7"/>
      <c r="EO742"/>
    </row>
    <row r="743" spans="18:145" ht="13.5">
      <c r="R743" s="10"/>
      <c r="S743"/>
      <c r="U743" s="5"/>
      <c r="V743" s="10"/>
      <c r="W743"/>
      <c r="Y743" s="5"/>
      <c r="Z743" s="10"/>
      <c r="AA743"/>
      <c r="AC743" s="5"/>
      <c r="AD743" s="7"/>
      <c r="AE743"/>
      <c r="AH743" s="5"/>
      <c r="AI743" s="7"/>
      <c r="AJ743"/>
      <c r="AK743" s="5"/>
      <c r="AL743" s="7"/>
      <c r="AM743"/>
      <c r="AO743" s="5"/>
      <c r="AP743" s="7"/>
      <c r="AQ743"/>
      <c r="BD743" s="5"/>
      <c r="BE743" s="7"/>
      <c r="BF743"/>
      <c r="BG743" s="5"/>
      <c r="BH743" s="7"/>
      <c r="BI743"/>
      <c r="BJ743" s="5"/>
      <c r="BK743" s="7"/>
      <c r="BL743"/>
      <c r="BQ743" s="5"/>
      <c r="BR743" s="7"/>
      <c r="BS743"/>
      <c r="BT743" s="5"/>
      <c r="BU743" s="7"/>
      <c r="BV743"/>
      <c r="BW743" s="5"/>
      <c r="BX743" s="7"/>
      <c r="BY743"/>
      <c r="CD743" s="5"/>
      <c r="CE743" s="7"/>
      <c r="CF743"/>
      <c r="CG743" s="5"/>
      <c r="CH743" s="5"/>
      <c r="CI743" s="7"/>
      <c r="CJ743"/>
      <c r="CK743" s="5"/>
      <c r="CL743" s="7"/>
      <c r="CM743"/>
      <c r="CN743" s="5"/>
      <c r="CO743" s="5"/>
      <c r="CP743" s="7"/>
      <c r="CQ743"/>
      <c r="CR743" s="5"/>
      <c r="CS743" s="7"/>
      <c r="CT743"/>
      <c r="CU743" s="5"/>
      <c r="CV743" s="7"/>
      <c r="CW743"/>
      <c r="CX743" s="5"/>
      <c r="CY743" s="7"/>
      <c r="CZ743"/>
      <c r="DA743" s="5"/>
      <c r="DB743" s="5"/>
      <c r="DC743" s="7"/>
      <c r="DD743"/>
      <c r="DE743" s="5"/>
      <c r="DF743" s="7"/>
      <c r="DG743"/>
      <c r="DH743" s="5"/>
      <c r="DI743" s="5"/>
      <c r="DJ743" s="7"/>
      <c r="DK743"/>
      <c r="DL743" s="5"/>
      <c r="DM743" s="5"/>
      <c r="DN743" s="7"/>
      <c r="DO743"/>
      <c r="DP743" s="5"/>
      <c r="DQ743" s="7"/>
      <c r="DR743"/>
      <c r="DS743" s="5"/>
      <c r="DT743" s="7"/>
      <c r="DU743"/>
      <c r="DV743" s="5"/>
      <c r="DW743" s="7"/>
      <c r="DX743"/>
      <c r="DY743" s="5"/>
      <c r="DZ743" s="7"/>
      <c r="EA743"/>
      <c r="EB743" s="5"/>
      <c r="EC743" s="5"/>
      <c r="ED743" s="7"/>
      <c r="EE743"/>
      <c r="EF743" s="5"/>
      <c r="EG743" s="7"/>
      <c r="EH743"/>
      <c r="EI743" s="5"/>
      <c r="EJ743" s="5"/>
      <c r="EK743" s="7"/>
      <c r="EL743"/>
      <c r="EM743" s="5"/>
      <c r="EN743" s="7"/>
      <c r="EO743"/>
    </row>
    <row r="744" spans="18:145" ht="13.5">
      <c r="R744" s="10"/>
      <c r="S744"/>
      <c r="U744" s="5"/>
      <c r="V744" s="10"/>
      <c r="W744"/>
      <c r="Y744" s="5"/>
      <c r="Z744" s="10"/>
      <c r="AA744"/>
      <c r="AC744" s="5"/>
      <c r="AD744" s="7"/>
      <c r="AE744"/>
      <c r="AH744" s="5"/>
      <c r="AI744" s="7"/>
      <c r="AJ744"/>
      <c r="AK744" s="5"/>
      <c r="AL744" s="7"/>
      <c r="AM744"/>
      <c r="AO744" s="5"/>
      <c r="AP744" s="7"/>
      <c r="AQ744"/>
      <c r="BD744" s="5"/>
      <c r="BE744" s="7"/>
      <c r="BF744"/>
      <c r="BG744" s="5"/>
      <c r="BH744" s="7"/>
      <c r="BI744"/>
      <c r="BJ744" s="5"/>
      <c r="BK744" s="7"/>
      <c r="BL744"/>
      <c r="BQ744" s="5"/>
      <c r="BR744" s="7"/>
      <c r="BS744"/>
      <c r="BT744" s="5"/>
      <c r="BU744" s="7"/>
      <c r="BV744"/>
      <c r="BW744" s="5"/>
      <c r="BX744" s="7"/>
      <c r="BY744"/>
      <c r="CD744" s="5"/>
      <c r="CE744" s="7"/>
      <c r="CF744"/>
      <c r="CG744" s="5"/>
      <c r="CH744" s="5"/>
      <c r="CI744" s="7"/>
      <c r="CJ744"/>
      <c r="CK744" s="5"/>
      <c r="CL744" s="7"/>
      <c r="CM744"/>
      <c r="CN744" s="5"/>
      <c r="CO744" s="5"/>
      <c r="CP744" s="7"/>
      <c r="CQ744"/>
      <c r="CR744" s="5"/>
      <c r="CS744" s="7"/>
      <c r="CT744"/>
      <c r="CU744" s="5"/>
      <c r="CV744" s="7"/>
      <c r="CW744"/>
      <c r="CX744" s="5"/>
      <c r="CY744" s="7"/>
      <c r="CZ744"/>
      <c r="DA744" s="5"/>
      <c r="DB744" s="5"/>
      <c r="DC744" s="7"/>
      <c r="DD744"/>
      <c r="DE744" s="5"/>
      <c r="DF744" s="7"/>
      <c r="DG744"/>
      <c r="DH744" s="5"/>
      <c r="DI744" s="5"/>
      <c r="DJ744" s="7"/>
      <c r="DK744"/>
      <c r="DL744" s="5"/>
      <c r="DM744" s="5"/>
      <c r="DN744" s="7"/>
      <c r="DO744"/>
      <c r="DP744" s="5"/>
      <c r="DQ744" s="7"/>
      <c r="DR744"/>
      <c r="DS744" s="5"/>
      <c r="DT744" s="7"/>
      <c r="DU744"/>
      <c r="DV744" s="5"/>
      <c r="DW744" s="7"/>
      <c r="DX744"/>
      <c r="DY744" s="5"/>
      <c r="DZ744" s="7"/>
      <c r="EA744"/>
      <c r="EB744" s="5"/>
      <c r="EC744" s="5"/>
      <c r="ED744" s="7"/>
      <c r="EE744"/>
      <c r="EF744" s="5"/>
      <c r="EG744" s="7"/>
      <c r="EH744"/>
      <c r="EI744" s="5"/>
      <c r="EJ744" s="5"/>
      <c r="EK744" s="7"/>
      <c r="EL744"/>
      <c r="EM744" s="5"/>
      <c r="EN744" s="7"/>
      <c r="EO744"/>
    </row>
    <row r="745" spans="18:145" ht="13.5">
      <c r="R745" s="10"/>
      <c r="S745"/>
      <c r="U745" s="5"/>
      <c r="V745" s="10"/>
      <c r="W745"/>
      <c r="Y745" s="5"/>
      <c r="Z745" s="10"/>
      <c r="AA745"/>
      <c r="AC745" s="5"/>
      <c r="AD745" s="7"/>
      <c r="AE745"/>
      <c r="AH745" s="5"/>
      <c r="AI745" s="7"/>
      <c r="AJ745"/>
      <c r="AK745" s="5"/>
      <c r="AL745" s="7"/>
      <c r="AM745"/>
      <c r="AO745" s="5"/>
      <c r="AP745" s="7"/>
      <c r="AQ745"/>
      <c r="BD745" s="5"/>
      <c r="BE745" s="7"/>
      <c r="BF745"/>
      <c r="BG745" s="5"/>
      <c r="BH745" s="7"/>
      <c r="BI745"/>
      <c r="BJ745" s="5"/>
      <c r="BK745" s="7"/>
      <c r="BL745"/>
      <c r="BQ745" s="5"/>
      <c r="BR745" s="7"/>
      <c r="BS745"/>
      <c r="BT745" s="5"/>
      <c r="BU745" s="7"/>
      <c r="BV745"/>
      <c r="BW745" s="5"/>
      <c r="BX745" s="7"/>
      <c r="BY745"/>
      <c r="CD745" s="5"/>
      <c r="CE745" s="7"/>
      <c r="CF745"/>
      <c r="CG745" s="5"/>
      <c r="CH745" s="5"/>
      <c r="CI745" s="7"/>
      <c r="CJ745"/>
      <c r="CK745" s="5"/>
      <c r="CL745" s="7"/>
      <c r="CM745"/>
      <c r="CN745" s="5"/>
      <c r="CO745" s="5"/>
      <c r="CP745" s="7"/>
      <c r="CQ745"/>
      <c r="CR745" s="5"/>
      <c r="CS745" s="7"/>
      <c r="CT745"/>
      <c r="CU745" s="5"/>
      <c r="CV745" s="7"/>
      <c r="CW745"/>
      <c r="CX745" s="5"/>
      <c r="CY745" s="7"/>
      <c r="CZ745"/>
      <c r="DA745" s="5"/>
      <c r="DB745" s="5"/>
      <c r="DC745" s="7"/>
      <c r="DD745"/>
      <c r="DE745" s="5"/>
      <c r="DF745" s="7"/>
      <c r="DG745"/>
      <c r="DH745" s="5"/>
      <c r="DI745" s="5"/>
      <c r="DJ745" s="7"/>
      <c r="DK745"/>
      <c r="DL745" s="5"/>
      <c r="DM745" s="5"/>
      <c r="DN745" s="7"/>
      <c r="DO745"/>
      <c r="DP745" s="5"/>
      <c r="DQ745" s="7"/>
      <c r="DR745"/>
      <c r="DS745" s="5"/>
      <c r="DT745" s="7"/>
      <c r="DU745"/>
      <c r="DV745" s="5"/>
      <c r="DW745" s="7"/>
      <c r="DX745"/>
      <c r="DY745" s="5"/>
      <c r="DZ745" s="7"/>
      <c r="EA745"/>
      <c r="EB745" s="5"/>
      <c r="EC745" s="5"/>
      <c r="ED745" s="7"/>
      <c r="EE745"/>
      <c r="EF745" s="5"/>
      <c r="EG745" s="7"/>
      <c r="EH745"/>
      <c r="EI745" s="5"/>
      <c r="EJ745" s="5"/>
      <c r="EK745" s="7"/>
      <c r="EL745"/>
      <c r="EM745" s="5"/>
      <c r="EN745" s="7"/>
      <c r="EO745"/>
    </row>
    <row r="746" spans="18:145" ht="13.5">
      <c r="R746" s="10"/>
      <c r="S746"/>
      <c r="U746" s="5"/>
      <c r="V746" s="10"/>
      <c r="W746"/>
      <c r="Y746" s="5"/>
      <c r="Z746" s="10"/>
      <c r="AA746"/>
      <c r="AC746" s="5"/>
      <c r="AD746" s="7"/>
      <c r="AE746"/>
      <c r="AH746" s="5"/>
      <c r="AI746" s="7"/>
      <c r="AJ746"/>
      <c r="AK746" s="5"/>
      <c r="AL746" s="7"/>
      <c r="AM746"/>
      <c r="AO746" s="5"/>
      <c r="AP746" s="7"/>
      <c r="AQ746"/>
      <c r="BD746" s="5"/>
      <c r="BE746" s="7"/>
      <c r="BF746"/>
      <c r="BG746" s="5"/>
      <c r="BH746" s="7"/>
      <c r="BI746"/>
      <c r="BJ746" s="5"/>
      <c r="BK746" s="7"/>
      <c r="BL746"/>
      <c r="BQ746" s="5"/>
      <c r="BR746" s="7"/>
      <c r="BS746"/>
      <c r="BT746" s="5"/>
      <c r="BU746" s="7"/>
      <c r="BV746"/>
      <c r="BW746" s="5"/>
      <c r="BX746" s="7"/>
      <c r="BY746"/>
      <c r="CD746" s="5"/>
      <c r="CE746" s="7"/>
      <c r="CF746"/>
      <c r="CG746" s="5"/>
      <c r="CH746" s="5"/>
      <c r="CI746" s="7"/>
      <c r="CJ746"/>
      <c r="CK746" s="5"/>
      <c r="CL746" s="7"/>
      <c r="CM746"/>
      <c r="CN746" s="5"/>
      <c r="CO746" s="5"/>
      <c r="CP746" s="7"/>
      <c r="CQ746"/>
      <c r="CR746" s="5"/>
      <c r="CS746" s="7"/>
      <c r="CT746"/>
      <c r="CU746" s="5"/>
      <c r="CV746" s="7"/>
      <c r="CW746"/>
      <c r="CX746" s="5"/>
      <c r="CY746" s="7"/>
      <c r="CZ746"/>
      <c r="DA746" s="5"/>
      <c r="DB746" s="5"/>
      <c r="DC746" s="7"/>
      <c r="DD746"/>
      <c r="DE746" s="5"/>
      <c r="DF746" s="7"/>
      <c r="DG746"/>
      <c r="DH746" s="5"/>
      <c r="DI746" s="5"/>
      <c r="DJ746" s="7"/>
      <c r="DK746"/>
      <c r="DL746" s="5"/>
      <c r="DM746" s="5"/>
      <c r="DN746" s="7"/>
      <c r="DO746"/>
      <c r="DP746" s="5"/>
      <c r="DQ746" s="7"/>
      <c r="DR746"/>
      <c r="DS746" s="5"/>
      <c r="DT746" s="7"/>
      <c r="DU746"/>
      <c r="DV746" s="5"/>
      <c r="DW746" s="7"/>
      <c r="DX746"/>
      <c r="DY746" s="5"/>
      <c r="DZ746" s="7"/>
      <c r="EA746"/>
      <c r="EB746" s="5"/>
      <c r="EC746" s="5"/>
      <c r="ED746" s="7"/>
      <c r="EE746"/>
      <c r="EF746" s="5"/>
      <c r="EG746" s="7"/>
      <c r="EH746"/>
      <c r="EI746" s="5"/>
      <c r="EJ746" s="5"/>
      <c r="EK746" s="7"/>
      <c r="EL746"/>
      <c r="EM746" s="5"/>
      <c r="EN746" s="7"/>
      <c r="EO746"/>
    </row>
    <row r="747" spans="18:145" ht="13.5">
      <c r="R747" s="10"/>
      <c r="S747"/>
      <c r="U747" s="5"/>
      <c r="V747" s="10"/>
      <c r="W747"/>
      <c r="Y747" s="5"/>
      <c r="Z747" s="10"/>
      <c r="AA747"/>
      <c r="AC747" s="5"/>
      <c r="AD747" s="7"/>
      <c r="AE747"/>
      <c r="AH747" s="5"/>
      <c r="AI747" s="7"/>
      <c r="AJ747"/>
      <c r="AK747" s="5"/>
      <c r="AL747" s="7"/>
      <c r="AM747"/>
      <c r="AO747" s="5"/>
      <c r="AP747" s="7"/>
      <c r="AQ747"/>
      <c r="BD747" s="5"/>
      <c r="BE747" s="7"/>
      <c r="BF747"/>
      <c r="BG747" s="5"/>
      <c r="BH747" s="7"/>
      <c r="BI747"/>
      <c r="BJ747" s="5"/>
      <c r="BK747" s="7"/>
      <c r="BL747"/>
      <c r="BQ747" s="5"/>
      <c r="BR747" s="7"/>
      <c r="BS747"/>
      <c r="BT747" s="5"/>
      <c r="BU747" s="7"/>
      <c r="BV747"/>
      <c r="BW747" s="5"/>
      <c r="BX747" s="7"/>
      <c r="BY747"/>
      <c r="CD747" s="5"/>
      <c r="CE747" s="7"/>
      <c r="CF747"/>
      <c r="CG747" s="5"/>
      <c r="CH747" s="5"/>
      <c r="CI747" s="7"/>
      <c r="CJ747"/>
      <c r="CK747" s="5"/>
      <c r="CL747" s="7"/>
      <c r="CM747"/>
      <c r="CN747" s="5"/>
      <c r="CO747" s="5"/>
      <c r="CP747" s="7"/>
      <c r="CQ747"/>
      <c r="CR747" s="5"/>
      <c r="CS747" s="7"/>
      <c r="CT747"/>
      <c r="CU747" s="5"/>
      <c r="CV747" s="7"/>
      <c r="CW747"/>
      <c r="CX747" s="5"/>
      <c r="CY747" s="7"/>
      <c r="CZ747"/>
      <c r="DA747" s="5"/>
      <c r="DB747" s="5"/>
      <c r="DC747" s="7"/>
      <c r="DD747"/>
      <c r="DE747" s="5"/>
      <c r="DF747" s="7"/>
      <c r="DG747"/>
      <c r="DH747" s="5"/>
      <c r="DI747" s="5"/>
      <c r="DJ747" s="7"/>
      <c r="DK747"/>
      <c r="DL747" s="5"/>
      <c r="DM747" s="5"/>
      <c r="DN747" s="7"/>
      <c r="DO747"/>
      <c r="DP747" s="5"/>
      <c r="DQ747" s="7"/>
      <c r="DR747"/>
      <c r="DS747" s="5"/>
      <c r="DT747" s="7"/>
      <c r="DU747"/>
      <c r="DV747" s="5"/>
      <c r="DW747" s="7"/>
      <c r="DX747"/>
      <c r="DY747" s="5"/>
      <c r="DZ747" s="7"/>
      <c r="EA747"/>
      <c r="EB747" s="5"/>
      <c r="EC747" s="5"/>
      <c r="ED747" s="7"/>
      <c r="EE747"/>
      <c r="EF747" s="5"/>
      <c r="EG747" s="7"/>
      <c r="EH747"/>
      <c r="EI747" s="5"/>
      <c r="EJ747" s="5"/>
      <c r="EK747" s="7"/>
      <c r="EL747"/>
      <c r="EM747" s="5"/>
      <c r="EN747" s="7"/>
      <c r="EO747"/>
    </row>
    <row r="748" spans="18:145" ht="13.5">
      <c r="R748" s="10"/>
      <c r="S748"/>
      <c r="U748" s="5"/>
      <c r="V748" s="10"/>
      <c r="W748"/>
      <c r="Y748" s="5"/>
      <c r="Z748" s="10"/>
      <c r="AA748"/>
      <c r="AC748" s="5"/>
      <c r="AD748" s="7"/>
      <c r="AE748"/>
      <c r="AH748" s="5"/>
      <c r="AI748" s="7"/>
      <c r="AJ748"/>
      <c r="AK748" s="5"/>
      <c r="AL748" s="7"/>
      <c r="AM748"/>
      <c r="AO748" s="5"/>
      <c r="AP748" s="7"/>
      <c r="AQ748"/>
      <c r="BD748" s="5"/>
      <c r="BE748" s="7"/>
      <c r="BF748"/>
      <c r="BG748" s="5"/>
      <c r="BH748" s="7"/>
      <c r="BI748"/>
      <c r="BJ748" s="5"/>
      <c r="BK748" s="7"/>
      <c r="BL748"/>
      <c r="BQ748" s="5"/>
      <c r="BR748" s="7"/>
      <c r="BS748"/>
      <c r="BT748" s="5"/>
      <c r="BU748" s="7"/>
      <c r="BV748"/>
      <c r="BW748" s="5"/>
      <c r="BX748" s="7"/>
      <c r="BY748"/>
      <c r="CD748" s="5"/>
      <c r="CE748" s="7"/>
      <c r="CF748"/>
      <c r="CG748" s="5"/>
      <c r="CH748" s="5"/>
      <c r="CI748" s="7"/>
      <c r="CJ748"/>
      <c r="CK748" s="5"/>
      <c r="CL748" s="7"/>
      <c r="CM748"/>
      <c r="CN748" s="5"/>
      <c r="CO748" s="5"/>
      <c r="CP748" s="7"/>
      <c r="CQ748"/>
      <c r="CR748" s="5"/>
      <c r="CS748" s="7"/>
      <c r="CT748"/>
      <c r="CU748" s="5"/>
      <c r="CV748" s="7"/>
      <c r="CW748"/>
      <c r="CX748" s="5"/>
      <c r="CY748" s="7"/>
      <c r="CZ748"/>
      <c r="DA748" s="5"/>
      <c r="DB748" s="5"/>
      <c r="DC748" s="7"/>
      <c r="DD748"/>
      <c r="DE748" s="5"/>
      <c r="DF748" s="7"/>
      <c r="DG748"/>
      <c r="DH748" s="5"/>
      <c r="DI748" s="5"/>
      <c r="DJ748" s="7"/>
      <c r="DK748"/>
      <c r="DL748" s="5"/>
      <c r="DM748" s="5"/>
      <c r="DN748" s="7"/>
      <c r="DO748"/>
      <c r="DP748" s="5"/>
      <c r="DQ748" s="7"/>
      <c r="DR748"/>
      <c r="DS748" s="5"/>
      <c r="DT748" s="7"/>
      <c r="DU748"/>
      <c r="DV748" s="5"/>
      <c r="DW748" s="7"/>
      <c r="DX748"/>
      <c r="DY748" s="5"/>
      <c r="DZ748" s="7"/>
      <c r="EA748"/>
      <c r="EB748" s="5"/>
      <c r="EC748" s="5"/>
      <c r="ED748" s="7"/>
      <c r="EE748"/>
      <c r="EF748" s="5"/>
      <c r="EG748" s="7"/>
      <c r="EH748"/>
      <c r="EI748" s="5"/>
      <c r="EJ748" s="5"/>
      <c r="EK748" s="7"/>
      <c r="EL748"/>
      <c r="EM748" s="5"/>
      <c r="EN748" s="7"/>
      <c r="EO748"/>
    </row>
    <row r="749" spans="18:145" ht="13.5">
      <c r="R749" s="10"/>
      <c r="S749"/>
      <c r="U749" s="5"/>
      <c r="V749" s="10"/>
      <c r="W749"/>
      <c r="Y749" s="5"/>
      <c r="Z749" s="10"/>
      <c r="AA749"/>
      <c r="AC749" s="5"/>
      <c r="AD749" s="7"/>
      <c r="AE749"/>
      <c r="AH749" s="5"/>
      <c r="AI749" s="7"/>
      <c r="AJ749"/>
      <c r="AK749" s="5"/>
      <c r="AL749" s="7"/>
      <c r="AM749"/>
      <c r="AO749" s="5"/>
      <c r="AP749" s="7"/>
      <c r="AQ749"/>
      <c r="BD749" s="5"/>
      <c r="BE749" s="7"/>
      <c r="BF749"/>
      <c r="BG749" s="5"/>
      <c r="BH749" s="7"/>
      <c r="BI749"/>
      <c r="BJ749" s="5"/>
      <c r="BK749" s="7"/>
      <c r="BL749"/>
      <c r="BQ749" s="5"/>
      <c r="BR749" s="7"/>
      <c r="BS749"/>
      <c r="BT749" s="5"/>
      <c r="BU749" s="7"/>
      <c r="BV749"/>
      <c r="BW749" s="5"/>
      <c r="BX749" s="7"/>
      <c r="BY749"/>
      <c r="CD749" s="5"/>
      <c r="CE749" s="7"/>
      <c r="CF749"/>
      <c r="CG749" s="5"/>
      <c r="CH749" s="5"/>
      <c r="CI749" s="7"/>
      <c r="CJ749"/>
      <c r="CK749" s="5"/>
      <c r="CL749" s="7"/>
      <c r="CM749"/>
      <c r="CN749" s="5"/>
      <c r="CO749" s="5"/>
      <c r="CP749" s="7"/>
      <c r="CQ749"/>
      <c r="CR749" s="5"/>
      <c r="CS749" s="7"/>
      <c r="CT749"/>
      <c r="CU749" s="5"/>
      <c r="CV749" s="7"/>
      <c r="CW749"/>
      <c r="CX749" s="5"/>
      <c r="CY749" s="7"/>
      <c r="CZ749"/>
      <c r="DA749" s="5"/>
      <c r="DB749" s="5"/>
      <c r="DC749" s="7"/>
      <c r="DD749"/>
      <c r="DE749" s="5"/>
      <c r="DF749" s="7"/>
      <c r="DG749"/>
      <c r="DH749" s="5"/>
      <c r="DI749" s="5"/>
      <c r="DJ749" s="7"/>
      <c r="DK749"/>
      <c r="DL749" s="5"/>
      <c r="DM749" s="5"/>
      <c r="DN749" s="7"/>
      <c r="DO749"/>
      <c r="DP749" s="5"/>
      <c r="DQ749" s="7"/>
      <c r="DR749"/>
      <c r="DS749" s="5"/>
      <c r="DT749" s="7"/>
      <c r="DU749"/>
      <c r="DV749" s="5"/>
      <c r="DW749" s="7"/>
      <c r="DX749"/>
      <c r="DY749" s="5"/>
      <c r="DZ749" s="7"/>
      <c r="EA749"/>
      <c r="EB749" s="5"/>
      <c r="EC749" s="5"/>
      <c r="ED749" s="7"/>
      <c r="EE749"/>
      <c r="EF749" s="5"/>
      <c r="EG749" s="7"/>
      <c r="EH749"/>
      <c r="EI749" s="5"/>
      <c r="EJ749" s="5"/>
      <c r="EK749" s="7"/>
      <c r="EL749"/>
      <c r="EM749" s="5"/>
      <c r="EN749" s="7"/>
      <c r="EO749"/>
    </row>
    <row r="750" spans="18:145" ht="13.5">
      <c r="R750" s="10"/>
      <c r="S750"/>
      <c r="U750" s="5"/>
      <c r="V750" s="10"/>
      <c r="W750"/>
      <c r="Y750" s="5"/>
      <c r="Z750" s="10"/>
      <c r="AA750"/>
      <c r="AC750" s="5"/>
      <c r="AD750" s="7"/>
      <c r="AE750"/>
      <c r="AH750" s="5"/>
      <c r="AI750" s="7"/>
      <c r="AJ750"/>
      <c r="AK750" s="5"/>
      <c r="AL750" s="7"/>
      <c r="AM750"/>
      <c r="AO750" s="5"/>
      <c r="AP750" s="7"/>
      <c r="AQ750"/>
      <c r="BD750" s="5"/>
      <c r="BE750" s="7"/>
      <c r="BF750"/>
      <c r="BG750" s="5"/>
      <c r="BH750" s="7"/>
      <c r="BI750"/>
      <c r="BJ750" s="5"/>
      <c r="BK750" s="7"/>
      <c r="BL750"/>
      <c r="BQ750" s="5"/>
      <c r="BR750" s="7"/>
      <c r="BS750"/>
      <c r="BT750" s="5"/>
      <c r="BU750" s="7"/>
      <c r="BV750"/>
      <c r="BW750" s="5"/>
      <c r="BX750" s="7"/>
      <c r="BY750"/>
      <c r="CD750" s="5"/>
      <c r="CE750" s="7"/>
      <c r="CF750"/>
      <c r="CG750" s="5"/>
      <c r="CH750" s="5"/>
      <c r="CI750" s="7"/>
      <c r="CJ750"/>
      <c r="CK750" s="5"/>
      <c r="CL750" s="7"/>
      <c r="CM750"/>
      <c r="CN750" s="5"/>
      <c r="CO750" s="5"/>
      <c r="CP750" s="7"/>
      <c r="CQ750"/>
      <c r="CR750" s="5"/>
      <c r="CS750" s="7"/>
      <c r="CT750"/>
      <c r="CU750" s="5"/>
      <c r="CV750" s="7"/>
      <c r="CW750"/>
      <c r="CX750" s="5"/>
      <c r="CY750" s="7"/>
      <c r="CZ750"/>
      <c r="DA750" s="5"/>
      <c r="DB750" s="5"/>
      <c r="DC750" s="7"/>
      <c r="DD750"/>
      <c r="DE750" s="5"/>
      <c r="DF750" s="7"/>
      <c r="DG750"/>
      <c r="DH750" s="5"/>
      <c r="DI750" s="5"/>
      <c r="DJ750" s="7"/>
      <c r="DK750"/>
      <c r="DL750" s="5"/>
      <c r="DM750" s="5"/>
      <c r="DN750" s="7"/>
      <c r="DO750"/>
      <c r="DP750" s="5"/>
      <c r="DQ750" s="7"/>
      <c r="DR750"/>
      <c r="DS750" s="5"/>
      <c r="DT750" s="7"/>
      <c r="DU750"/>
      <c r="DV750" s="5"/>
      <c r="DW750" s="7"/>
      <c r="DX750"/>
      <c r="DY750" s="5"/>
      <c r="DZ750" s="7"/>
      <c r="EA750"/>
      <c r="EB750" s="5"/>
      <c r="EC750" s="5"/>
      <c r="ED750" s="7"/>
      <c r="EE750"/>
      <c r="EF750" s="5"/>
      <c r="EG750" s="7"/>
      <c r="EH750"/>
      <c r="EI750" s="5"/>
      <c r="EJ750" s="5"/>
      <c r="EK750" s="7"/>
      <c r="EL750"/>
      <c r="EM750" s="5"/>
      <c r="EN750" s="7"/>
      <c r="EO750"/>
    </row>
    <row r="751" spans="18:145" ht="13.5">
      <c r="R751" s="10"/>
      <c r="S751"/>
      <c r="U751" s="5"/>
      <c r="V751" s="10"/>
      <c r="W751"/>
      <c r="Y751" s="5"/>
      <c r="Z751" s="10"/>
      <c r="AA751"/>
      <c r="AC751" s="5"/>
      <c r="AD751" s="7"/>
      <c r="AE751"/>
      <c r="AH751" s="5"/>
      <c r="AI751" s="7"/>
      <c r="AJ751"/>
      <c r="AK751" s="5"/>
      <c r="AL751" s="7"/>
      <c r="AM751"/>
      <c r="AO751" s="5"/>
      <c r="AP751" s="7"/>
      <c r="AQ751"/>
      <c r="BD751" s="5"/>
      <c r="BE751" s="7"/>
      <c r="BF751"/>
      <c r="BG751" s="5"/>
      <c r="BH751" s="7"/>
      <c r="BI751"/>
      <c r="BJ751" s="5"/>
      <c r="BK751" s="7"/>
      <c r="BL751"/>
      <c r="BQ751" s="5"/>
      <c r="BR751" s="7"/>
      <c r="BS751"/>
      <c r="BT751" s="5"/>
      <c r="BU751" s="7"/>
      <c r="BV751"/>
      <c r="BW751" s="5"/>
      <c r="BX751" s="7"/>
      <c r="BY751"/>
      <c r="CD751" s="5"/>
      <c r="CE751" s="7"/>
      <c r="CF751"/>
      <c r="CG751" s="5"/>
      <c r="CH751" s="5"/>
      <c r="CI751" s="7"/>
      <c r="CJ751"/>
      <c r="CK751" s="5"/>
      <c r="CL751" s="7"/>
      <c r="CM751"/>
      <c r="CN751" s="5"/>
      <c r="CO751" s="5"/>
      <c r="CP751" s="7"/>
      <c r="CQ751"/>
      <c r="CR751" s="5"/>
      <c r="CS751" s="7"/>
      <c r="CT751"/>
      <c r="CU751" s="5"/>
      <c r="CV751" s="7"/>
      <c r="CW751"/>
      <c r="CX751" s="5"/>
      <c r="CY751" s="7"/>
      <c r="CZ751"/>
      <c r="DA751" s="5"/>
      <c r="DB751" s="5"/>
      <c r="DC751" s="7"/>
      <c r="DD751"/>
      <c r="DE751" s="5"/>
      <c r="DF751" s="7"/>
      <c r="DG751"/>
      <c r="DH751" s="5"/>
      <c r="DI751" s="5"/>
      <c r="DJ751" s="7"/>
      <c r="DK751"/>
      <c r="DL751" s="5"/>
      <c r="DM751" s="5"/>
      <c r="DN751" s="7"/>
      <c r="DO751"/>
      <c r="DP751" s="5"/>
      <c r="DQ751" s="7"/>
      <c r="DR751"/>
      <c r="DS751" s="5"/>
      <c r="DT751" s="7"/>
      <c r="DU751"/>
      <c r="DV751" s="5"/>
      <c r="DW751" s="7"/>
      <c r="DX751"/>
      <c r="DY751" s="5"/>
      <c r="DZ751" s="7"/>
      <c r="EA751"/>
      <c r="EB751" s="5"/>
      <c r="EC751" s="5"/>
      <c r="ED751" s="7"/>
      <c r="EE751"/>
      <c r="EF751" s="5"/>
      <c r="EG751" s="7"/>
      <c r="EH751"/>
      <c r="EI751" s="5"/>
      <c r="EJ751" s="5"/>
      <c r="EK751" s="7"/>
      <c r="EL751"/>
      <c r="EM751" s="5"/>
      <c r="EN751" s="7"/>
      <c r="EO751"/>
    </row>
    <row r="752" spans="18:145" ht="13.5">
      <c r="R752" s="10"/>
      <c r="S752"/>
      <c r="U752" s="5"/>
      <c r="V752" s="10"/>
      <c r="W752"/>
      <c r="Y752" s="5"/>
      <c r="Z752" s="10"/>
      <c r="AA752"/>
      <c r="AC752" s="5"/>
      <c r="AD752" s="7"/>
      <c r="AE752"/>
      <c r="AH752" s="5"/>
      <c r="AI752" s="7"/>
      <c r="AJ752"/>
      <c r="AK752" s="5"/>
      <c r="AL752" s="7"/>
      <c r="AM752"/>
      <c r="AO752" s="5"/>
      <c r="AP752" s="7"/>
      <c r="AQ752"/>
      <c r="BD752" s="5"/>
      <c r="BE752" s="7"/>
      <c r="BF752"/>
      <c r="BG752" s="5"/>
      <c r="BH752" s="7"/>
      <c r="BI752"/>
      <c r="BJ752" s="5"/>
      <c r="BK752" s="7"/>
      <c r="BL752"/>
      <c r="BQ752" s="5"/>
      <c r="BR752" s="7"/>
      <c r="BS752"/>
      <c r="BT752" s="5"/>
      <c r="BU752" s="7"/>
      <c r="BV752"/>
      <c r="BW752" s="5"/>
      <c r="BX752" s="7"/>
      <c r="BY752"/>
      <c r="CD752" s="5"/>
      <c r="CE752" s="7"/>
      <c r="CF752"/>
      <c r="CG752" s="5"/>
      <c r="CH752" s="5"/>
      <c r="CI752" s="7"/>
      <c r="CJ752"/>
      <c r="CK752" s="5"/>
      <c r="CL752" s="7"/>
      <c r="CM752"/>
      <c r="CN752" s="5"/>
      <c r="CO752" s="5"/>
      <c r="CP752" s="7"/>
      <c r="CQ752"/>
      <c r="CR752" s="5"/>
      <c r="CS752" s="7"/>
      <c r="CT752"/>
      <c r="CU752" s="5"/>
      <c r="CV752" s="7"/>
      <c r="CW752"/>
      <c r="CX752" s="5"/>
      <c r="CY752" s="7"/>
      <c r="CZ752"/>
      <c r="DA752" s="5"/>
      <c r="DB752" s="5"/>
      <c r="DC752" s="7"/>
      <c r="DD752"/>
      <c r="DE752" s="5"/>
      <c r="DF752" s="7"/>
      <c r="DG752"/>
      <c r="DH752" s="5"/>
      <c r="DI752" s="5"/>
      <c r="DJ752" s="7"/>
      <c r="DK752"/>
      <c r="DL752" s="5"/>
      <c r="DM752" s="5"/>
      <c r="DN752" s="7"/>
      <c r="DO752"/>
      <c r="DP752" s="5"/>
      <c r="DQ752" s="7"/>
      <c r="DR752"/>
      <c r="DS752" s="5"/>
      <c r="DT752" s="7"/>
      <c r="DU752"/>
      <c r="DV752" s="5"/>
      <c r="DW752" s="7"/>
      <c r="DX752"/>
      <c r="DY752" s="5"/>
      <c r="DZ752" s="7"/>
      <c r="EA752"/>
      <c r="EB752" s="5"/>
      <c r="EC752" s="5"/>
      <c r="ED752" s="7"/>
      <c r="EE752"/>
      <c r="EF752" s="5"/>
      <c r="EG752" s="7"/>
      <c r="EH752"/>
      <c r="EI752" s="5"/>
      <c r="EJ752" s="5"/>
      <c r="EK752" s="7"/>
      <c r="EL752"/>
      <c r="EM752" s="5"/>
      <c r="EN752" s="7"/>
      <c r="EO752"/>
    </row>
    <row r="753" spans="18:145" ht="13.5">
      <c r="R753" s="10"/>
      <c r="S753"/>
      <c r="U753" s="5"/>
      <c r="V753" s="10"/>
      <c r="W753"/>
      <c r="Y753" s="5"/>
      <c r="Z753" s="10"/>
      <c r="AA753"/>
      <c r="AC753" s="5"/>
      <c r="AD753" s="7"/>
      <c r="AE753"/>
      <c r="AH753" s="5"/>
      <c r="AI753" s="7"/>
      <c r="AJ753"/>
      <c r="AK753" s="5"/>
      <c r="AL753" s="7"/>
      <c r="AM753"/>
      <c r="AO753" s="5"/>
      <c r="AP753" s="7"/>
      <c r="AQ753"/>
      <c r="BD753" s="5"/>
      <c r="BE753" s="7"/>
      <c r="BF753"/>
      <c r="BG753" s="5"/>
      <c r="BH753" s="7"/>
      <c r="BI753"/>
      <c r="BJ753" s="5"/>
      <c r="BK753" s="7"/>
      <c r="BL753"/>
      <c r="BQ753" s="5"/>
      <c r="BR753" s="7"/>
      <c r="BS753"/>
      <c r="BT753" s="5"/>
      <c r="BU753" s="7"/>
      <c r="BV753"/>
      <c r="BW753" s="5"/>
      <c r="BX753" s="7"/>
      <c r="BY753"/>
      <c r="CD753" s="5"/>
      <c r="CE753" s="7"/>
      <c r="CF753"/>
      <c r="CG753" s="5"/>
      <c r="CH753" s="5"/>
      <c r="CI753" s="7"/>
      <c r="CJ753"/>
      <c r="CK753" s="5"/>
      <c r="CL753" s="7"/>
      <c r="CM753"/>
      <c r="CN753" s="5"/>
      <c r="CO753" s="5"/>
      <c r="CP753" s="7"/>
      <c r="CQ753"/>
      <c r="CR753" s="5"/>
      <c r="CS753" s="7"/>
      <c r="CT753"/>
      <c r="CU753" s="5"/>
      <c r="CV753" s="7"/>
      <c r="CW753"/>
      <c r="CX753" s="5"/>
      <c r="CY753" s="7"/>
      <c r="CZ753"/>
      <c r="DA753" s="5"/>
      <c r="DB753" s="5"/>
      <c r="DC753" s="7"/>
      <c r="DD753"/>
      <c r="DE753" s="5"/>
      <c r="DF753" s="7"/>
      <c r="DG753"/>
      <c r="DH753" s="5"/>
      <c r="DI753" s="5"/>
      <c r="DJ753" s="7"/>
      <c r="DK753"/>
      <c r="DL753" s="5"/>
      <c r="DM753" s="5"/>
      <c r="DN753" s="7"/>
      <c r="DO753"/>
      <c r="DP753" s="5"/>
      <c r="DQ753" s="7"/>
      <c r="DR753"/>
      <c r="DS753" s="5"/>
      <c r="DT753" s="7"/>
      <c r="DU753"/>
      <c r="DV753" s="5"/>
      <c r="DW753" s="7"/>
      <c r="DX753"/>
      <c r="DY753" s="5"/>
      <c r="DZ753" s="7"/>
      <c r="EA753"/>
      <c r="EB753" s="5"/>
      <c r="EC753" s="5"/>
      <c r="ED753" s="7"/>
      <c r="EE753"/>
      <c r="EF753" s="5"/>
      <c r="EG753" s="7"/>
      <c r="EH753"/>
      <c r="EI753" s="5"/>
      <c r="EJ753" s="5"/>
      <c r="EK753" s="7"/>
      <c r="EL753"/>
      <c r="EM753" s="5"/>
      <c r="EN753" s="7"/>
      <c r="EO753"/>
    </row>
    <row r="754" spans="18:145" ht="13.5">
      <c r="R754" s="10"/>
      <c r="S754"/>
      <c r="U754" s="5"/>
      <c r="V754" s="10"/>
      <c r="W754"/>
      <c r="Y754" s="5"/>
      <c r="Z754" s="10"/>
      <c r="AA754"/>
      <c r="AC754" s="5"/>
      <c r="AD754" s="7"/>
      <c r="AE754"/>
      <c r="AH754" s="5"/>
      <c r="AI754" s="7"/>
      <c r="AJ754"/>
      <c r="AK754" s="5"/>
      <c r="AL754" s="7"/>
      <c r="AM754"/>
      <c r="AO754" s="5"/>
      <c r="AP754" s="7"/>
      <c r="AQ754"/>
      <c r="BD754" s="5"/>
      <c r="BE754" s="7"/>
      <c r="BF754"/>
      <c r="BG754" s="5"/>
      <c r="BH754" s="7"/>
      <c r="BI754"/>
      <c r="BJ754" s="5"/>
      <c r="BK754" s="7"/>
      <c r="BL754"/>
      <c r="BQ754" s="5"/>
      <c r="BR754" s="7"/>
      <c r="BS754"/>
      <c r="BT754" s="5"/>
      <c r="BU754" s="7"/>
      <c r="BV754"/>
      <c r="BW754" s="5"/>
      <c r="BX754" s="7"/>
      <c r="BY754"/>
      <c r="CD754" s="5"/>
      <c r="CE754" s="7"/>
      <c r="CF754"/>
      <c r="CG754" s="5"/>
      <c r="CH754" s="5"/>
      <c r="CI754" s="7"/>
      <c r="CJ754"/>
      <c r="CK754" s="5"/>
      <c r="CL754" s="7"/>
      <c r="CM754"/>
      <c r="CN754" s="5"/>
      <c r="CO754" s="5"/>
      <c r="CP754" s="7"/>
      <c r="CQ754"/>
      <c r="CR754" s="5"/>
      <c r="CS754" s="7"/>
      <c r="CT754"/>
      <c r="CU754" s="5"/>
      <c r="CV754" s="7"/>
      <c r="CW754"/>
      <c r="CX754" s="5"/>
      <c r="CY754" s="7"/>
      <c r="CZ754"/>
      <c r="DA754" s="5"/>
      <c r="DB754" s="5"/>
      <c r="DC754" s="7"/>
      <c r="DD754"/>
      <c r="DE754" s="5"/>
      <c r="DF754" s="7"/>
      <c r="DG754"/>
      <c r="DH754" s="5"/>
      <c r="DI754" s="5"/>
      <c r="DJ754" s="7"/>
      <c r="DK754"/>
      <c r="DL754" s="5"/>
      <c r="DM754" s="5"/>
      <c r="DN754" s="7"/>
      <c r="DO754"/>
      <c r="DP754" s="5"/>
      <c r="DQ754" s="7"/>
      <c r="DR754"/>
      <c r="DS754" s="5"/>
      <c r="DT754" s="7"/>
      <c r="DU754"/>
      <c r="DV754" s="5"/>
      <c r="DW754" s="7"/>
      <c r="DX754"/>
      <c r="DY754" s="5"/>
      <c r="DZ754" s="7"/>
      <c r="EA754"/>
      <c r="EB754" s="5"/>
      <c r="EC754" s="5"/>
      <c r="ED754" s="7"/>
      <c r="EE754"/>
      <c r="EF754" s="5"/>
      <c r="EG754" s="7"/>
      <c r="EH754"/>
      <c r="EI754" s="5"/>
      <c r="EJ754" s="5"/>
      <c r="EK754" s="7"/>
      <c r="EL754"/>
      <c r="EM754" s="5"/>
      <c r="EN754" s="7"/>
      <c r="EO754"/>
    </row>
    <row r="755" spans="18:145" ht="13.5">
      <c r="R755" s="10"/>
      <c r="S755"/>
      <c r="U755" s="5"/>
      <c r="V755" s="10"/>
      <c r="W755"/>
      <c r="Y755" s="5"/>
      <c r="Z755" s="10"/>
      <c r="AA755"/>
      <c r="AC755" s="5"/>
      <c r="AD755" s="7"/>
      <c r="AE755"/>
      <c r="AH755" s="5"/>
      <c r="AI755" s="7"/>
      <c r="AJ755"/>
      <c r="AK755" s="5"/>
      <c r="AL755" s="7"/>
      <c r="AM755"/>
      <c r="AO755" s="5"/>
      <c r="AP755" s="7"/>
      <c r="AQ755"/>
      <c r="BD755" s="5"/>
      <c r="BE755" s="7"/>
      <c r="BF755"/>
      <c r="BG755" s="5"/>
      <c r="BH755" s="7"/>
      <c r="BI755"/>
      <c r="BJ755" s="5"/>
      <c r="BK755" s="7"/>
      <c r="BL755"/>
      <c r="BQ755" s="5"/>
      <c r="BR755" s="7"/>
      <c r="BS755"/>
      <c r="BT755" s="5"/>
      <c r="BU755" s="7"/>
      <c r="BV755"/>
      <c r="BW755" s="5"/>
      <c r="BX755" s="7"/>
      <c r="BY755"/>
      <c r="CD755" s="5"/>
      <c r="CE755" s="7"/>
      <c r="CF755"/>
      <c r="CG755" s="5"/>
      <c r="CH755" s="5"/>
      <c r="CI755" s="7"/>
      <c r="CJ755"/>
      <c r="CK755" s="5"/>
      <c r="CL755" s="7"/>
      <c r="CM755"/>
      <c r="CN755" s="5"/>
      <c r="CO755" s="5"/>
      <c r="CP755" s="7"/>
      <c r="CQ755"/>
      <c r="CR755" s="5"/>
      <c r="CS755" s="7"/>
      <c r="CT755"/>
      <c r="CU755" s="5"/>
      <c r="CV755" s="7"/>
      <c r="CW755"/>
      <c r="CX755" s="5"/>
      <c r="CY755" s="7"/>
      <c r="CZ755"/>
      <c r="DA755" s="5"/>
      <c r="DB755" s="5"/>
      <c r="DC755" s="7"/>
      <c r="DD755"/>
      <c r="DE755" s="5"/>
      <c r="DF755" s="7"/>
      <c r="DG755"/>
      <c r="DH755" s="5"/>
      <c r="DI755" s="5"/>
      <c r="DJ755" s="7"/>
      <c r="DK755"/>
      <c r="DL755" s="5"/>
      <c r="DM755" s="5"/>
      <c r="DN755" s="7"/>
      <c r="DO755"/>
      <c r="DP755" s="5"/>
      <c r="DQ755" s="7"/>
      <c r="DR755"/>
      <c r="DS755" s="5"/>
      <c r="DT755" s="7"/>
      <c r="DU755"/>
      <c r="DV755" s="5"/>
      <c r="DW755" s="7"/>
      <c r="DX755"/>
      <c r="DY755" s="5"/>
      <c r="DZ755" s="7"/>
      <c r="EA755"/>
      <c r="EB755" s="5"/>
      <c r="EC755" s="5"/>
      <c r="ED755" s="7"/>
      <c r="EE755"/>
      <c r="EF755" s="5"/>
      <c r="EG755" s="7"/>
      <c r="EH755"/>
      <c r="EI755" s="5"/>
      <c r="EJ755" s="5"/>
      <c r="EK755" s="7"/>
      <c r="EL755"/>
      <c r="EM755" s="5"/>
      <c r="EN755" s="7"/>
      <c r="EO755"/>
    </row>
    <row r="756" spans="18:145" ht="13.5">
      <c r="R756" s="10"/>
      <c r="S756"/>
      <c r="U756" s="5"/>
      <c r="V756" s="10"/>
      <c r="W756"/>
      <c r="Y756" s="5"/>
      <c r="Z756" s="10"/>
      <c r="AA756"/>
      <c r="AC756" s="5"/>
      <c r="AD756" s="7"/>
      <c r="AE756"/>
      <c r="AH756" s="5"/>
      <c r="AI756" s="7"/>
      <c r="AJ756"/>
      <c r="AK756" s="5"/>
      <c r="AL756" s="7"/>
      <c r="AM756"/>
      <c r="AO756" s="5"/>
      <c r="AP756" s="7"/>
      <c r="AQ756"/>
      <c r="BD756" s="5"/>
      <c r="BE756" s="7"/>
      <c r="BF756"/>
      <c r="BG756" s="5"/>
      <c r="BH756" s="7"/>
      <c r="BI756"/>
      <c r="BJ756" s="5"/>
      <c r="BK756" s="7"/>
      <c r="BL756"/>
      <c r="BQ756" s="5"/>
      <c r="BR756" s="7"/>
      <c r="BS756"/>
      <c r="BT756" s="5"/>
      <c r="BU756" s="7"/>
      <c r="BV756"/>
      <c r="BW756" s="5"/>
      <c r="BX756" s="7"/>
      <c r="BY756"/>
      <c r="CD756" s="5"/>
      <c r="CE756" s="7"/>
      <c r="CF756"/>
      <c r="CG756" s="5"/>
      <c r="CH756" s="5"/>
      <c r="CI756" s="7"/>
      <c r="CJ756"/>
      <c r="CK756" s="5"/>
      <c r="CL756" s="7"/>
      <c r="CM756"/>
      <c r="CN756" s="5"/>
      <c r="CO756" s="5"/>
      <c r="CP756" s="7"/>
      <c r="CQ756"/>
      <c r="CR756" s="5"/>
      <c r="CS756" s="7"/>
      <c r="CT756"/>
      <c r="CU756" s="5"/>
      <c r="CV756" s="7"/>
      <c r="CW756"/>
      <c r="CX756" s="5"/>
      <c r="CY756" s="7"/>
      <c r="CZ756"/>
      <c r="DA756" s="5"/>
      <c r="DB756" s="5"/>
      <c r="DC756" s="7"/>
      <c r="DD756"/>
      <c r="DE756" s="5"/>
      <c r="DF756" s="7"/>
      <c r="DG756"/>
      <c r="DH756" s="5"/>
      <c r="DI756" s="5"/>
      <c r="DJ756" s="7"/>
      <c r="DK756"/>
      <c r="DL756" s="5"/>
      <c r="DM756" s="5"/>
      <c r="DN756" s="7"/>
      <c r="DO756"/>
      <c r="DP756" s="5"/>
      <c r="DQ756" s="7"/>
      <c r="DR756"/>
      <c r="DS756" s="5"/>
      <c r="DT756" s="7"/>
      <c r="DU756"/>
      <c r="DV756" s="5"/>
      <c r="DW756" s="7"/>
      <c r="DX756"/>
      <c r="DY756" s="5"/>
      <c r="DZ756" s="7"/>
      <c r="EA756"/>
      <c r="EB756" s="5"/>
      <c r="EC756" s="5"/>
      <c r="ED756" s="7"/>
      <c r="EE756"/>
      <c r="EF756" s="5"/>
      <c r="EG756" s="7"/>
      <c r="EH756"/>
      <c r="EI756" s="5"/>
      <c r="EJ756" s="5"/>
      <c r="EK756" s="7"/>
      <c r="EL756"/>
      <c r="EM756" s="5"/>
      <c r="EN756" s="7"/>
      <c r="EO756"/>
    </row>
    <row r="757" spans="18:145" ht="13.5">
      <c r="R757" s="10"/>
      <c r="S757"/>
      <c r="U757" s="5"/>
      <c r="V757" s="10"/>
      <c r="W757"/>
      <c r="Y757" s="5"/>
      <c r="Z757" s="10"/>
      <c r="AA757"/>
      <c r="AC757" s="5"/>
      <c r="AD757" s="7"/>
      <c r="AE757"/>
      <c r="AH757" s="5"/>
      <c r="AI757" s="7"/>
      <c r="AJ757"/>
      <c r="AK757" s="5"/>
      <c r="AL757" s="7"/>
      <c r="AM757"/>
      <c r="AO757" s="5"/>
      <c r="AP757" s="7"/>
      <c r="AQ757"/>
      <c r="BD757" s="5"/>
      <c r="BE757" s="7"/>
      <c r="BF757"/>
      <c r="BG757" s="5"/>
      <c r="BH757" s="7"/>
      <c r="BI757"/>
      <c r="BJ757" s="5"/>
      <c r="BK757" s="7"/>
      <c r="BL757"/>
      <c r="BQ757" s="5"/>
      <c r="BR757" s="7"/>
      <c r="BS757"/>
      <c r="BT757" s="5"/>
      <c r="BU757" s="7"/>
      <c r="BV757"/>
      <c r="BW757" s="5"/>
      <c r="BX757" s="7"/>
      <c r="BY757"/>
      <c r="CD757" s="5"/>
      <c r="CE757" s="7"/>
      <c r="CF757"/>
      <c r="CG757" s="5"/>
      <c r="CH757" s="5"/>
      <c r="CI757" s="7"/>
      <c r="CJ757"/>
      <c r="CK757" s="5"/>
      <c r="CL757" s="7"/>
      <c r="CM757"/>
      <c r="CN757" s="5"/>
      <c r="CO757" s="5"/>
      <c r="CP757" s="7"/>
      <c r="CQ757"/>
      <c r="CR757" s="5"/>
      <c r="CS757" s="7"/>
      <c r="CT757"/>
      <c r="CU757" s="5"/>
      <c r="CV757" s="7"/>
      <c r="CW757"/>
      <c r="CX757" s="5"/>
      <c r="CY757" s="7"/>
      <c r="CZ757"/>
      <c r="DA757" s="5"/>
      <c r="DB757" s="5"/>
      <c r="DC757" s="7"/>
      <c r="DD757"/>
      <c r="DE757" s="5"/>
      <c r="DF757" s="7"/>
      <c r="DG757"/>
      <c r="DH757" s="5"/>
      <c r="DI757" s="5"/>
      <c r="DJ757" s="7"/>
      <c r="DK757"/>
      <c r="DL757" s="5"/>
      <c r="DM757" s="5"/>
      <c r="DN757" s="7"/>
      <c r="DO757"/>
      <c r="DP757" s="5"/>
      <c r="DQ757" s="7"/>
      <c r="DR757"/>
      <c r="DS757" s="5"/>
      <c r="DT757" s="7"/>
      <c r="DU757"/>
      <c r="DV757" s="5"/>
      <c r="DW757" s="7"/>
      <c r="DX757"/>
      <c r="DY757" s="5"/>
      <c r="DZ757" s="7"/>
      <c r="EA757"/>
      <c r="EB757" s="5"/>
      <c r="EC757" s="5"/>
      <c r="ED757" s="7"/>
      <c r="EE757"/>
      <c r="EF757" s="5"/>
      <c r="EG757" s="7"/>
      <c r="EH757"/>
      <c r="EI757" s="5"/>
      <c r="EJ757" s="5"/>
      <c r="EK757" s="7"/>
      <c r="EL757"/>
      <c r="EM757" s="5"/>
      <c r="EN757" s="7"/>
      <c r="EO757"/>
    </row>
    <row r="758" spans="18:145" ht="13.5">
      <c r="R758" s="10"/>
      <c r="S758"/>
      <c r="U758" s="5"/>
      <c r="V758" s="10"/>
      <c r="W758"/>
      <c r="Y758" s="5"/>
      <c r="Z758" s="10"/>
      <c r="AA758"/>
      <c r="AC758" s="5"/>
      <c r="AD758" s="7"/>
      <c r="AE758"/>
      <c r="AH758" s="5"/>
      <c r="AI758" s="7"/>
      <c r="AJ758"/>
      <c r="AK758" s="5"/>
      <c r="AL758" s="7"/>
      <c r="AM758"/>
      <c r="AO758" s="5"/>
      <c r="AP758" s="7"/>
      <c r="AQ758"/>
      <c r="BD758" s="5"/>
      <c r="BE758" s="7"/>
      <c r="BF758"/>
      <c r="BG758" s="5"/>
      <c r="BH758" s="7"/>
      <c r="BI758"/>
      <c r="BJ758" s="5"/>
      <c r="BK758" s="7"/>
      <c r="BL758"/>
      <c r="BQ758" s="5"/>
      <c r="BR758" s="7"/>
      <c r="BS758"/>
      <c r="BT758" s="5"/>
      <c r="BU758" s="7"/>
      <c r="BV758"/>
      <c r="BW758" s="5"/>
      <c r="BX758" s="7"/>
      <c r="BY758"/>
      <c r="CD758" s="5"/>
      <c r="CE758" s="7"/>
      <c r="CF758"/>
      <c r="CG758" s="5"/>
      <c r="CH758" s="5"/>
      <c r="CI758" s="7"/>
      <c r="CJ758"/>
      <c r="CK758" s="5"/>
      <c r="CL758" s="7"/>
      <c r="CM758"/>
      <c r="CN758" s="5"/>
      <c r="CO758" s="5"/>
      <c r="CP758" s="7"/>
      <c r="CQ758"/>
      <c r="CR758" s="5"/>
      <c r="CS758" s="7"/>
      <c r="CT758"/>
      <c r="CU758" s="5"/>
      <c r="CV758" s="7"/>
      <c r="CW758"/>
      <c r="CX758" s="5"/>
      <c r="CY758" s="7"/>
      <c r="CZ758"/>
      <c r="DA758" s="5"/>
      <c r="DB758" s="5"/>
      <c r="DC758" s="7"/>
      <c r="DD758"/>
      <c r="DE758" s="5"/>
      <c r="DF758" s="7"/>
      <c r="DG758"/>
      <c r="DH758" s="5"/>
      <c r="DI758" s="5"/>
      <c r="DJ758" s="7"/>
      <c r="DK758"/>
      <c r="DL758" s="5"/>
      <c r="DM758" s="5"/>
      <c r="DN758" s="7"/>
      <c r="DO758"/>
      <c r="DP758" s="5"/>
      <c r="DQ758" s="7"/>
      <c r="DR758"/>
      <c r="DS758" s="5"/>
      <c r="DT758" s="7"/>
      <c r="DU758"/>
      <c r="DV758" s="5"/>
      <c r="DW758" s="7"/>
      <c r="DX758"/>
      <c r="DY758" s="5"/>
      <c r="DZ758" s="7"/>
      <c r="EA758"/>
      <c r="EB758" s="5"/>
      <c r="EC758" s="5"/>
      <c r="ED758" s="7"/>
      <c r="EE758"/>
      <c r="EF758" s="5"/>
      <c r="EG758" s="7"/>
      <c r="EH758"/>
      <c r="EI758" s="5"/>
      <c r="EJ758" s="5"/>
      <c r="EK758" s="7"/>
      <c r="EL758"/>
      <c r="EM758" s="5"/>
      <c r="EN758" s="7"/>
      <c r="EO758"/>
    </row>
    <row r="759" spans="18:145" ht="13.5">
      <c r="R759" s="10"/>
      <c r="S759"/>
      <c r="U759" s="5"/>
      <c r="V759" s="10"/>
      <c r="W759"/>
      <c r="Y759" s="5"/>
      <c r="Z759" s="10"/>
      <c r="AA759"/>
      <c r="AC759" s="5"/>
      <c r="AD759" s="7"/>
      <c r="AE759"/>
      <c r="AH759" s="5"/>
      <c r="AI759" s="7"/>
      <c r="AJ759"/>
      <c r="AK759" s="5"/>
      <c r="AL759" s="7"/>
      <c r="AM759"/>
      <c r="AO759" s="5"/>
      <c r="AP759" s="7"/>
      <c r="AQ759"/>
      <c r="BD759" s="5"/>
      <c r="BE759" s="7"/>
      <c r="BF759"/>
      <c r="BG759" s="5"/>
      <c r="BH759" s="7"/>
      <c r="BI759"/>
      <c r="BJ759" s="5"/>
      <c r="BK759" s="7"/>
      <c r="BL759"/>
      <c r="BQ759" s="5"/>
      <c r="BR759" s="7"/>
      <c r="BS759"/>
      <c r="BT759" s="5"/>
      <c r="BU759" s="7"/>
      <c r="BV759"/>
      <c r="BW759" s="5"/>
      <c r="BX759" s="7"/>
      <c r="BY759"/>
      <c r="CD759" s="5"/>
      <c r="CE759" s="7"/>
      <c r="CF759"/>
      <c r="CG759" s="5"/>
      <c r="CH759" s="5"/>
      <c r="CI759" s="7"/>
      <c r="CJ759"/>
      <c r="CK759" s="5"/>
      <c r="CL759" s="7"/>
      <c r="CM759"/>
      <c r="CN759" s="5"/>
      <c r="CO759" s="5"/>
      <c r="CP759" s="7"/>
      <c r="CQ759"/>
      <c r="CR759" s="5"/>
      <c r="CS759" s="7"/>
      <c r="CT759"/>
      <c r="CU759" s="5"/>
      <c r="CV759" s="7"/>
      <c r="CW759"/>
      <c r="CX759" s="5"/>
      <c r="CY759" s="7"/>
      <c r="CZ759"/>
      <c r="DA759" s="5"/>
      <c r="DB759" s="5"/>
      <c r="DC759" s="7"/>
      <c r="DD759"/>
      <c r="DE759" s="5"/>
      <c r="DF759" s="7"/>
      <c r="DG759"/>
      <c r="DH759" s="5"/>
      <c r="DI759" s="5"/>
      <c r="DJ759" s="7"/>
      <c r="DK759"/>
      <c r="DL759" s="5"/>
      <c r="DM759" s="5"/>
      <c r="DN759" s="7"/>
      <c r="DO759"/>
      <c r="DP759" s="5"/>
      <c r="DQ759" s="7"/>
      <c r="DR759"/>
      <c r="DS759" s="5"/>
      <c r="DT759" s="7"/>
      <c r="DU759"/>
      <c r="DV759" s="5"/>
      <c r="DW759" s="7"/>
      <c r="DX759"/>
      <c r="DY759" s="5"/>
      <c r="DZ759" s="7"/>
      <c r="EA759"/>
      <c r="EB759" s="5"/>
      <c r="EC759" s="5"/>
      <c r="ED759" s="7"/>
      <c r="EE759"/>
      <c r="EF759" s="5"/>
      <c r="EG759" s="7"/>
      <c r="EH759"/>
      <c r="EI759" s="5"/>
      <c r="EJ759" s="5"/>
      <c r="EK759" s="7"/>
      <c r="EL759"/>
      <c r="EM759" s="5"/>
      <c r="EN759" s="7"/>
      <c r="EO759"/>
    </row>
    <row r="760" spans="18:145" ht="13.5">
      <c r="R760" s="10"/>
      <c r="S760"/>
      <c r="U760" s="5"/>
      <c r="V760" s="10"/>
      <c r="W760"/>
      <c r="Y760" s="5"/>
      <c r="Z760" s="10"/>
      <c r="AA760"/>
      <c r="AC760" s="5"/>
      <c r="AD760" s="7"/>
      <c r="AE760"/>
      <c r="AH760" s="5"/>
      <c r="AI760" s="7"/>
      <c r="AJ760"/>
      <c r="AK760" s="5"/>
      <c r="AL760" s="7"/>
      <c r="AM760"/>
      <c r="AO760" s="5"/>
      <c r="AP760" s="7"/>
      <c r="AQ760"/>
      <c r="BD760" s="5"/>
      <c r="BE760" s="7"/>
      <c r="BF760"/>
      <c r="BG760" s="5"/>
      <c r="BH760" s="7"/>
      <c r="BI760"/>
      <c r="BJ760" s="5"/>
      <c r="BK760" s="7"/>
      <c r="BL760"/>
      <c r="BQ760" s="5"/>
      <c r="BR760" s="7"/>
      <c r="BS760"/>
      <c r="BT760" s="5"/>
      <c r="BU760" s="7"/>
      <c r="BV760"/>
      <c r="BW760" s="5"/>
      <c r="BX760" s="7"/>
      <c r="BY760"/>
      <c r="CD760" s="5"/>
      <c r="CE760" s="7"/>
      <c r="CF760"/>
      <c r="CG760" s="5"/>
      <c r="CH760" s="5"/>
      <c r="CI760" s="7"/>
      <c r="CJ760"/>
      <c r="CK760" s="5"/>
      <c r="CL760" s="7"/>
      <c r="CM760"/>
      <c r="CN760" s="5"/>
      <c r="CO760" s="5"/>
      <c r="CP760" s="7"/>
      <c r="CQ760"/>
      <c r="CR760" s="5"/>
      <c r="CS760" s="7"/>
      <c r="CT760"/>
      <c r="CU760" s="5"/>
      <c r="CV760" s="7"/>
      <c r="CW760"/>
      <c r="CX760" s="5"/>
      <c r="CY760" s="7"/>
      <c r="CZ760"/>
      <c r="DA760" s="5"/>
      <c r="DB760" s="5"/>
      <c r="DC760" s="7"/>
      <c r="DD760"/>
      <c r="DE760" s="5"/>
      <c r="DF760" s="7"/>
      <c r="DG760"/>
      <c r="DH760" s="5"/>
      <c r="DI760" s="5"/>
      <c r="DJ760" s="7"/>
      <c r="DK760"/>
      <c r="DL760" s="5"/>
      <c r="DM760" s="5"/>
      <c r="DN760" s="7"/>
      <c r="DO760"/>
      <c r="DP760" s="5"/>
      <c r="DQ760" s="7"/>
      <c r="DR760"/>
      <c r="DS760" s="5"/>
      <c r="DT760" s="7"/>
      <c r="DU760"/>
      <c r="DV760" s="5"/>
      <c r="DW760" s="7"/>
      <c r="DX760"/>
      <c r="DY760" s="5"/>
      <c r="DZ760" s="7"/>
      <c r="EA760"/>
      <c r="EB760" s="5"/>
      <c r="EC760" s="5"/>
      <c r="ED760" s="7"/>
      <c r="EE760"/>
      <c r="EF760" s="5"/>
      <c r="EG760" s="7"/>
      <c r="EH760"/>
      <c r="EI760" s="5"/>
      <c r="EJ760" s="5"/>
      <c r="EK760" s="7"/>
      <c r="EL760"/>
      <c r="EM760" s="5"/>
      <c r="EN760" s="7"/>
      <c r="EO760"/>
    </row>
    <row r="761" spans="18:145" ht="13.5">
      <c r="R761" s="10"/>
      <c r="S761"/>
      <c r="U761" s="5"/>
      <c r="V761" s="10"/>
      <c r="W761"/>
      <c r="Y761" s="5"/>
      <c r="Z761" s="10"/>
      <c r="AA761"/>
      <c r="AC761" s="5"/>
      <c r="AD761" s="7"/>
      <c r="AE761"/>
      <c r="AH761" s="5"/>
      <c r="AI761" s="7"/>
      <c r="AJ761"/>
      <c r="AK761" s="5"/>
      <c r="AL761" s="7"/>
      <c r="AM761"/>
      <c r="AO761" s="5"/>
      <c r="AP761" s="7"/>
      <c r="AQ761"/>
      <c r="BD761" s="5"/>
      <c r="BE761" s="7"/>
      <c r="BF761"/>
      <c r="BG761" s="5"/>
      <c r="BH761" s="7"/>
      <c r="BI761"/>
      <c r="BJ761" s="5"/>
      <c r="BK761" s="7"/>
      <c r="BL761"/>
      <c r="BQ761" s="5"/>
      <c r="BR761" s="7"/>
      <c r="BS761"/>
      <c r="BT761" s="5"/>
      <c r="BU761" s="7"/>
      <c r="BV761"/>
      <c r="BW761" s="5"/>
      <c r="BX761" s="7"/>
      <c r="BY761"/>
      <c r="CD761" s="5"/>
      <c r="CE761" s="7"/>
      <c r="CF761"/>
      <c r="CG761" s="5"/>
      <c r="CH761" s="5"/>
      <c r="CI761" s="7"/>
      <c r="CJ761"/>
      <c r="CK761" s="5"/>
      <c r="CL761" s="7"/>
      <c r="CM761"/>
      <c r="CN761" s="5"/>
      <c r="CO761" s="5"/>
      <c r="CP761" s="7"/>
      <c r="CQ761"/>
      <c r="CR761" s="5"/>
      <c r="CS761" s="7"/>
      <c r="CT761"/>
      <c r="CU761" s="5"/>
      <c r="CV761" s="7"/>
      <c r="CW761"/>
      <c r="CX761" s="5"/>
      <c r="CY761" s="7"/>
      <c r="CZ761"/>
      <c r="DA761" s="5"/>
      <c r="DB761" s="5"/>
      <c r="DC761" s="7"/>
      <c r="DD761"/>
      <c r="DE761" s="5"/>
      <c r="DF761" s="7"/>
      <c r="DG761"/>
      <c r="DH761" s="5"/>
      <c r="DI761" s="5"/>
      <c r="DJ761" s="7"/>
      <c r="DK761"/>
      <c r="DL761" s="5"/>
      <c r="DM761" s="5"/>
      <c r="DN761" s="7"/>
      <c r="DO761"/>
      <c r="DP761" s="5"/>
      <c r="DQ761" s="7"/>
      <c r="DR761"/>
      <c r="DS761" s="5"/>
      <c r="DT761" s="7"/>
      <c r="DU761"/>
      <c r="DV761" s="5"/>
      <c r="DW761" s="7"/>
      <c r="DX761"/>
      <c r="DY761" s="5"/>
      <c r="DZ761" s="7"/>
      <c r="EA761"/>
      <c r="EB761" s="5"/>
      <c r="EC761" s="5"/>
      <c r="ED761" s="7"/>
      <c r="EE761"/>
      <c r="EF761" s="5"/>
      <c r="EG761" s="7"/>
      <c r="EH761"/>
      <c r="EI761" s="5"/>
      <c r="EJ761" s="5"/>
      <c r="EK761" s="7"/>
      <c r="EL761"/>
      <c r="EM761" s="5"/>
      <c r="EN761" s="7"/>
      <c r="EO761"/>
    </row>
    <row r="762" spans="18:145" ht="13.5">
      <c r="R762" s="10"/>
      <c r="S762"/>
      <c r="U762" s="5"/>
      <c r="V762" s="10"/>
      <c r="W762"/>
      <c r="Y762" s="5"/>
      <c r="Z762" s="10"/>
      <c r="AA762"/>
      <c r="AC762" s="5"/>
      <c r="AD762" s="7"/>
      <c r="AE762"/>
      <c r="AH762" s="5"/>
      <c r="AI762" s="7"/>
      <c r="AJ762"/>
      <c r="AK762" s="5"/>
      <c r="AL762" s="7"/>
      <c r="AM762"/>
      <c r="AO762" s="5"/>
      <c r="AP762" s="7"/>
      <c r="AQ762"/>
      <c r="BD762" s="5"/>
      <c r="BE762" s="7"/>
      <c r="BF762"/>
      <c r="BG762" s="5"/>
      <c r="BH762" s="7"/>
      <c r="BI762"/>
      <c r="BJ762" s="5"/>
      <c r="BK762" s="7"/>
      <c r="BL762"/>
      <c r="BQ762" s="5"/>
      <c r="BR762" s="7"/>
      <c r="BS762"/>
      <c r="BT762" s="5"/>
      <c r="BU762" s="7"/>
      <c r="BV762"/>
      <c r="BW762" s="5"/>
      <c r="BX762" s="7"/>
      <c r="BY762"/>
      <c r="CD762" s="5"/>
      <c r="CE762" s="7"/>
      <c r="CF762"/>
      <c r="CG762" s="5"/>
      <c r="CH762" s="5"/>
      <c r="CI762" s="7"/>
      <c r="CJ762"/>
      <c r="CK762" s="5"/>
      <c r="CL762" s="7"/>
      <c r="CM762"/>
      <c r="CN762" s="5"/>
      <c r="CO762" s="5"/>
      <c r="CP762" s="7"/>
      <c r="CQ762"/>
      <c r="CR762" s="5"/>
      <c r="CS762" s="7"/>
      <c r="CT762"/>
      <c r="CU762" s="5"/>
      <c r="CV762" s="7"/>
      <c r="CW762"/>
      <c r="CX762" s="5"/>
      <c r="CY762" s="7"/>
      <c r="CZ762"/>
      <c r="DA762" s="5"/>
      <c r="DB762" s="5"/>
      <c r="DC762" s="7"/>
      <c r="DD762"/>
      <c r="DE762" s="5"/>
      <c r="DF762" s="7"/>
      <c r="DG762"/>
      <c r="DH762" s="5"/>
      <c r="DI762" s="5"/>
      <c r="DJ762" s="7"/>
      <c r="DK762"/>
      <c r="DL762" s="5"/>
      <c r="DM762" s="5"/>
      <c r="DN762" s="7"/>
      <c r="DO762"/>
      <c r="DP762" s="5"/>
      <c r="DQ762" s="7"/>
      <c r="DR762"/>
      <c r="DS762" s="5"/>
      <c r="DT762" s="7"/>
      <c r="DU762"/>
      <c r="DV762" s="5"/>
      <c r="DW762" s="7"/>
      <c r="DX762"/>
      <c r="DY762" s="5"/>
      <c r="DZ762" s="7"/>
      <c r="EA762"/>
      <c r="EB762" s="5"/>
      <c r="EC762" s="5"/>
      <c r="ED762" s="7"/>
      <c r="EE762"/>
      <c r="EF762" s="5"/>
      <c r="EG762" s="7"/>
      <c r="EH762"/>
      <c r="EI762" s="5"/>
      <c r="EJ762" s="5"/>
      <c r="EK762" s="7"/>
      <c r="EL762"/>
      <c r="EM762" s="5"/>
      <c r="EN762" s="7"/>
      <c r="EO762"/>
    </row>
    <row r="763" spans="18:145" ht="13.5">
      <c r="R763" s="10"/>
      <c r="S763"/>
      <c r="U763" s="5"/>
      <c r="V763" s="10"/>
      <c r="W763"/>
      <c r="Y763" s="5"/>
      <c r="Z763" s="10"/>
      <c r="AA763"/>
      <c r="AC763" s="5"/>
      <c r="AD763" s="7"/>
      <c r="AE763"/>
      <c r="AH763" s="5"/>
      <c r="AI763" s="7"/>
      <c r="AJ763"/>
      <c r="AK763" s="5"/>
      <c r="AL763" s="7"/>
      <c r="AM763"/>
      <c r="AO763" s="5"/>
      <c r="AP763" s="7"/>
      <c r="AQ763"/>
      <c r="BD763" s="5"/>
      <c r="BE763" s="7"/>
      <c r="BF763"/>
      <c r="BG763" s="5"/>
      <c r="BH763" s="7"/>
      <c r="BI763"/>
      <c r="BJ763" s="5"/>
      <c r="BK763" s="7"/>
      <c r="BL763"/>
      <c r="BQ763" s="5"/>
      <c r="BR763" s="7"/>
      <c r="BS763"/>
      <c r="BT763" s="5"/>
      <c r="BU763" s="7"/>
      <c r="BV763"/>
      <c r="BW763" s="5"/>
      <c r="BX763" s="7"/>
      <c r="BY763"/>
      <c r="CD763" s="5"/>
      <c r="CE763" s="7"/>
      <c r="CF763"/>
      <c r="CG763" s="5"/>
      <c r="CH763" s="5"/>
      <c r="CI763" s="7"/>
      <c r="CJ763"/>
      <c r="CK763" s="5"/>
      <c r="CL763" s="7"/>
      <c r="CM763"/>
      <c r="CN763" s="5"/>
      <c r="CO763" s="5"/>
      <c r="CP763" s="7"/>
      <c r="CQ763"/>
      <c r="CR763" s="5"/>
      <c r="CS763" s="7"/>
      <c r="CT763"/>
      <c r="CU763" s="5"/>
      <c r="CV763" s="7"/>
      <c r="CW763"/>
      <c r="CX763" s="5"/>
      <c r="CY763" s="7"/>
      <c r="CZ763"/>
      <c r="DA763" s="5"/>
      <c r="DB763" s="5"/>
      <c r="DC763" s="7"/>
      <c r="DD763"/>
      <c r="DE763" s="5"/>
      <c r="DF763" s="7"/>
      <c r="DG763"/>
      <c r="DH763" s="5"/>
      <c r="DI763" s="5"/>
      <c r="DJ763" s="7"/>
      <c r="DK763"/>
      <c r="DL763" s="5"/>
      <c r="DM763" s="5"/>
      <c r="DN763" s="7"/>
      <c r="DO763"/>
      <c r="DP763" s="5"/>
      <c r="DQ763" s="7"/>
      <c r="DR763"/>
      <c r="DS763" s="5"/>
      <c r="DT763" s="7"/>
      <c r="DU763"/>
      <c r="DV763" s="5"/>
      <c r="DW763" s="7"/>
      <c r="DX763"/>
      <c r="DY763" s="5"/>
      <c r="DZ763" s="7"/>
      <c r="EA763"/>
      <c r="EB763" s="5"/>
      <c r="EC763" s="5"/>
      <c r="ED763" s="7"/>
      <c r="EE763"/>
      <c r="EF763" s="5"/>
      <c r="EG763" s="7"/>
      <c r="EH763"/>
      <c r="EI763" s="5"/>
      <c r="EJ763" s="5"/>
      <c r="EK763" s="7"/>
      <c r="EL763"/>
      <c r="EM763" s="5"/>
      <c r="EN763" s="7"/>
      <c r="EO763"/>
    </row>
    <row r="764" spans="18:145" ht="13.5">
      <c r="R764" s="10"/>
      <c r="S764"/>
      <c r="U764" s="5"/>
      <c r="V764" s="10"/>
      <c r="W764"/>
      <c r="Y764" s="5"/>
      <c r="Z764" s="10"/>
      <c r="AA764"/>
      <c r="AC764" s="5"/>
      <c r="AD764" s="7"/>
      <c r="AE764"/>
      <c r="AH764" s="5"/>
      <c r="AI764" s="7"/>
      <c r="AJ764"/>
      <c r="AK764" s="5"/>
      <c r="AL764" s="7"/>
      <c r="AM764"/>
      <c r="AO764" s="5"/>
      <c r="AP764" s="7"/>
      <c r="AQ764"/>
      <c r="BD764" s="5"/>
      <c r="BE764" s="7"/>
      <c r="BF764"/>
      <c r="BG764" s="5"/>
      <c r="BH764" s="7"/>
      <c r="BI764"/>
      <c r="BJ764" s="5"/>
      <c r="BK764" s="7"/>
      <c r="BL764"/>
      <c r="BQ764" s="5"/>
      <c r="BR764" s="7"/>
      <c r="BS764"/>
      <c r="BT764" s="5"/>
      <c r="BU764" s="7"/>
      <c r="BV764"/>
      <c r="BW764" s="5"/>
      <c r="BX764" s="7"/>
      <c r="BY764"/>
      <c r="CD764" s="5"/>
      <c r="CE764" s="7"/>
      <c r="CF764"/>
      <c r="CG764" s="5"/>
      <c r="CH764" s="5"/>
      <c r="CI764" s="7"/>
      <c r="CJ764"/>
      <c r="CK764" s="5"/>
      <c r="CL764" s="7"/>
      <c r="CM764"/>
      <c r="CN764" s="5"/>
      <c r="CO764" s="5"/>
      <c r="CP764" s="7"/>
      <c r="CQ764"/>
      <c r="CR764" s="5"/>
      <c r="CS764" s="7"/>
      <c r="CT764"/>
      <c r="CU764" s="5"/>
      <c r="CV764" s="7"/>
      <c r="CW764"/>
      <c r="CX764" s="5"/>
      <c r="CY764" s="7"/>
      <c r="CZ764"/>
      <c r="DA764" s="5"/>
      <c r="DB764" s="5"/>
      <c r="DC764" s="7"/>
      <c r="DD764"/>
      <c r="DE764" s="5"/>
      <c r="DF764" s="7"/>
      <c r="DG764"/>
      <c r="DH764" s="5"/>
      <c r="DI764" s="5"/>
      <c r="DJ764" s="7"/>
      <c r="DK764"/>
      <c r="DL764" s="5"/>
      <c r="DM764" s="5"/>
      <c r="DN764" s="7"/>
      <c r="DO764"/>
      <c r="DP764" s="5"/>
      <c r="DQ764" s="7"/>
      <c r="DR764"/>
      <c r="DS764" s="5"/>
      <c r="DT764" s="7"/>
      <c r="DU764"/>
      <c r="DV764" s="5"/>
      <c r="DW764" s="7"/>
      <c r="DX764"/>
      <c r="DY764" s="5"/>
      <c r="DZ764" s="7"/>
      <c r="EA764"/>
      <c r="EB764" s="5"/>
      <c r="EC764" s="5"/>
      <c r="ED764" s="7"/>
      <c r="EE764"/>
      <c r="EF764" s="5"/>
      <c r="EG764" s="7"/>
      <c r="EH764"/>
      <c r="EI764" s="5"/>
      <c r="EJ764" s="5"/>
      <c r="EK764" s="7"/>
      <c r="EL764"/>
      <c r="EM764" s="5"/>
      <c r="EN764" s="7"/>
      <c r="EO764"/>
    </row>
    <row r="765" spans="18:145" ht="13.5">
      <c r="R765" s="10"/>
      <c r="S765"/>
      <c r="U765" s="5"/>
      <c r="V765" s="10"/>
      <c r="W765"/>
      <c r="Y765" s="5"/>
      <c r="Z765" s="10"/>
      <c r="AA765"/>
      <c r="AC765" s="5"/>
      <c r="AD765" s="7"/>
      <c r="AE765"/>
      <c r="AH765" s="5"/>
      <c r="AI765" s="7"/>
      <c r="AJ765"/>
      <c r="AK765" s="5"/>
      <c r="AL765" s="7"/>
      <c r="AM765"/>
      <c r="AO765" s="5"/>
      <c r="AP765" s="7"/>
      <c r="AQ765"/>
      <c r="BD765" s="5"/>
      <c r="BE765" s="7"/>
      <c r="BF765"/>
      <c r="BG765" s="5"/>
      <c r="BH765" s="7"/>
      <c r="BI765"/>
      <c r="BJ765" s="5"/>
      <c r="BK765" s="7"/>
      <c r="BL765"/>
      <c r="BQ765" s="5"/>
      <c r="BR765" s="7"/>
      <c r="BS765"/>
      <c r="BT765" s="5"/>
      <c r="BU765" s="7"/>
      <c r="BV765"/>
      <c r="BW765" s="5"/>
      <c r="BX765" s="7"/>
      <c r="BY765"/>
      <c r="CD765" s="5"/>
      <c r="CE765" s="7"/>
      <c r="CF765"/>
      <c r="CG765" s="5"/>
      <c r="CH765" s="5"/>
      <c r="CI765" s="7"/>
      <c r="CJ765"/>
      <c r="CK765" s="5"/>
      <c r="CL765" s="7"/>
      <c r="CM765"/>
      <c r="CN765" s="5"/>
      <c r="CO765" s="5"/>
      <c r="CP765" s="7"/>
      <c r="CQ765"/>
      <c r="CR765" s="5"/>
      <c r="CS765" s="7"/>
      <c r="CT765"/>
      <c r="CU765" s="5"/>
      <c r="CV765" s="7"/>
      <c r="CW765"/>
      <c r="CX765" s="5"/>
      <c r="CY765" s="7"/>
      <c r="CZ765"/>
      <c r="DA765" s="5"/>
      <c r="DB765" s="5"/>
      <c r="DC765" s="7"/>
      <c r="DD765"/>
      <c r="DE765" s="5"/>
      <c r="DF765" s="7"/>
      <c r="DG765"/>
      <c r="DH765" s="5"/>
      <c r="DI765" s="5"/>
      <c r="DJ765" s="7"/>
      <c r="DK765"/>
      <c r="DL765" s="5"/>
      <c r="DM765" s="5"/>
      <c r="DN765" s="7"/>
      <c r="DO765"/>
      <c r="DP765" s="5"/>
      <c r="DQ765" s="7"/>
      <c r="DR765"/>
      <c r="DS765" s="5"/>
      <c r="DT765" s="7"/>
      <c r="DU765"/>
      <c r="DV765" s="5"/>
      <c r="DW765" s="7"/>
      <c r="DX765"/>
      <c r="DY765" s="5"/>
      <c r="DZ765" s="7"/>
      <c r="EA765"/>
      <c r="EB765" s="5"/>
      <c r="EC765" s="5"/>
      <c r="ED765" s="7"/>
      <c r="EE765"/>
      <c r="EF765" s="5"/>
      <c r="EG765" s="7"/>
      <c r="EH765"/>
      <c r="EI765" s="5"/>
      <c r="EJ765" s="5"/>
      <c r="EK765" s="7"/>
      <c r="EL765"/>
      <c r="EM765" s="5"/>
      <c r="EN765" s="7"/>
      <c r="EO765"/>
    </row>
    <row r="766" spans="18:145" ht="13.5">
      <c r="R766" s="10"/>
      <c r="S766"/>
      <c r="U766" s="5"/>
      <c r="V766" s="10"/>
      <c r="W766"/>
      <c r="Y766" s="5"/>
      <c r="Z766" s="10"/>
      <c r="AA766"/>
      <c r="AC766" s="5"/>
      <c r="AD766" s="7"/>
      <c r="AE766"/>
      <c r="AH766" s="5"/>
      <c r="AI766" s="7"/>
      <c r="AJ766"/>
      <c r="AK766" s="5"/>
      <c r="AL766" s="7"/>
      <c r="AM766"/>
      <c r="AO766" s="5"/>
      <c r="AP766" s="7"/>
      <c r="AQ766"/>
      <c r="BD766" s="5"/>
      <c r="BE766" s="7"/>
      <c r="BF766"/>
      <c r="BG766" s="5"/>
      <c r="BH766" s="7"/>
      <c r="BI766"/>
      <c r="BJ766" s="5"/>
      <c r="BK766" s="7"/>
      <c r="BL766"/>
      <c r="BQ766" s="5"/>
      <c r="BR766" s="7"/>
      <c r="BS766"/>
      <c r="BT766" s="5"/>
      <c r="BU766" s="7"/>
      <c r="BV766"/>
      <c r="BW766" s="5"/>
      <c r="BX766" s="7"/>
      <c r="BY766"/>
      <c r="CD766" s="5"/>
      <c r="CE766" s="7"/>
      <c r="CF766"/>
      <c r="CG766" s="5"/>
      <c r="CH766" s="5"/>
      <c r="CI766" s="7"/>
      <c r="CJ766"/>
      <c r="CK766" s="5"/>
      <c r="CL766" s="7"/>
      <c r="CM766"/>
      <c r="CN766" s="5"/>
      <c r="CO766" s="5"/>
      <c r="CP766" s="7"/>
      <c r="CQ766"/>
      <c r="CR766" s="5"/>
      <c r="CS766" s="7"/>
      <c r="CT766"/>
      <c r="CU766" s="5"/>
      <c r="CV766" s="7"/>
      <c r="CW766"/>
      <c r="CX766" s="5"/>
      <c r="CY766" s="7"/>
      <c r="CZ766"/>
      <c r="DA766" s="5"/>
      <c r="DB766" s="5"/>
      <c r="DC766" s="7"/>
      <c r="DD766"/>
      <c r="DE766" s="5"/>
      <c r="DF766" s="7"/>
      <c r="DG766"/>
      <c r="DH766" s="5"/>
      <c r="DI766" s="5"/>
      <c r="DJ766" s="7"/>
      <c r="DK766"/>
      <c r="DL766" s="5"/>
      <c r="DM766" s="5"/>
      <c r="DN766" s="7"/>
      <c r="DO766"/>
      <c r="DP766" s="5"/>
      <c r="DQ766" s="7"/>
      <c r="DR766"/>
      <c r="DS766" s="5"/>
      <c r="DT766" s="7"/>
      <c r="DU766"/>
      <c r="DV766" s="5"/>
      <c r="DW766" s="7"/>
      <c r="DX766"/>
      <c r="DY766" s="5"/>
      <c r="DZ766" s="7"/>
      <c r="EA766"/>
      <c r="EB766" s="5"/>
      <c r="EC766" s="5"/>
      <c r="ED766" s="7"/>
      <c r="EE766"/>
      <c r="EF766" s="5"/>
      <c r="EG766" s="7"/>
      <c r="EH766"/>
      <c r="EI766" s="5"/>
      <c r="EJ766" s="5"/>
      <c r="EK766" s="7"/>
      <c r="EL766"/>
      <c r="EM766" s="5"/>
      <c r="EN766" s="7"/>
      <c r="EO766"/>
    </row>
    <row r="767" spans="18:145" ht="13.5">
      <c r="R767" s="10"/>
      <c r="S767"/>
      <c r="U767" s="5"/>
      <c r="V767" s="10"/>
      <c r="W767"/>
      <c r="Y767" s="5"/>
      <c r="Z767" s="10"/>
      <c r="AA767"/>
      <c r="AC767" s="5"/>
      <c r="AD767" s="7"/>
      <c r="AE767"/>
      <c r="AH767" s="5"/>
      <c r="AI767" s="7"/>
      <c r="AJ767"/>
      <c r="AK767" s="5"/>
      <c r="AL767" s="7"/>
      <c r="AM767"/>
      <c r="AO767" s="5"/>
      <c r="AP767" s="7"/>
      <c r="AQ767"/>
      <c r="BD767" s="5"/>
      <c r="BE767" s="7"/>
      <c r="BF767"/>
      <c r="BG767" s="5"/>
      <c r="BH767" s="7"/>
      <c r="BI767"/>
      <c r="BJ767" s="5"/>
      <c r="BK767" s="7"/>
      <c r="BL767"/>
      <c r="BQ767" s="5"/>
      <c r="BR767" s="7"/>
      <c r="BS767"/>
      <c r="BT767" s="5"/>
      <c r="BU767" s="7"/>
      <c r="BV767"/>
      <c r="BW767" s="5"/>
      <c r="BX767" s="7"/>
      <c r="BY767"/>
      <c r="CD767" s="5"/>
      <c r="CE767" s="7"/>
      <c r="CF767"/>
      <c r="CG767" s="5"/>
      <c r="CH767" s="5"/>
      <c r="CI767" s="7"/>
      <c r="CJ767"/>
      <c r="CK767" s="5"/>
      <c r="CL767" s="7"/>
      <c r="CM767"/>
      <c r="CN767" s="5"/>
      <c r="CO767" s="5"/>
      <c r="CP767" s="7"/>
      <c r="CQ767"/>
      <c r="CR767" s="5"/>
      <c r="CS767" s="7"/>
      <c r="CT767"/>
      <c r="CU767" s="5"/>
      <c r="CV767" s="7"/>
      <c r="CW767"/>
      <c r="CX767" s="5"/>
      <c r="CY767" s="7"/>
      <c r="CZ767"/>
      <c r="DA767" s="5"/>
      <c r="DB767" s="5"/>
      <c r="DC767" s="7"/>
      <c r="DD767"/>
      <c r="DE767" s="5"/>
      <c r="DF767" s="7"/>
      <c r="DG767"/>
      <c r="DH767" s="5"/>
      <c r="DI767" s="5"/>
      <c r="DJ767" s="7"/>
      <c r="DK767"/>
      <c r="DL767" s="5"/>
      <c r="DM767" s="5"/>
      <c r="DN767" s="7"/>
      <c r="DO767"/>
      <c r="DP767" s="5"/>
      <c r="DQ767" s="7"/>
      <c r="DR767"/>
      <c r="DS767" s="5"/>
      <c r="DT767" s="7"/>
      <c r="DU767"/>
      <c r="DV767" s="5"/>
      <c r="DW767" s="7"/>
      <c r="DX767"/>
      <c r="DY767" s="5"/>
      <c r="DZ767" s="7"/>
      <c r="EA767"/>
      <c r="EB767" s="5"/>
      <c r="EC767" s="5"/>
      <c r="ED767" s="7"/>
      <c r="EE767"/>
      <c r="EF767" s="5"/>
      <c r="EG767" s="7"/>
      <c r="EH767"/>
      <c r="EI767" s="5"/>
      <c r="EJ767" s="5"/>
      <c r="EK767" s="7"/>
      <c r="EL767"/>
      <c r="EM767" s="5"/>
      <c r="EN767" s="7"/>
      <c r="EO767"/>
    </row>
    <row r="768" spans="18:145" ht="13.5">
      <c r="R768" s="10"/>
      <c r="S768"/>
      <c r="U768" s="5"/>
      <c r="V768" s="10"/>
      <c r="W768"/>
      <c r="Y768" s="5"/>
      <c r="Z768" s="10"/>
      <c r="AA768"/>
      <c r="AC768" s="5"/>
      <c r="AD768" s="7"/>
      <c r="AE768"/>
      <c r="AH768" s="5"/>
      <c r="AI768" s="7"/>
      <c r="AJ768"/>
      <c r="AK768" s="5"/>
      <c r="AL768" s="7"/>
      <c r="AM768"/>
      <c r="AO768" s="5"/>
      <c r="AP768" s="7"/>
      <c r="AQ768"/>
      <c r="BD768" s="5"/>
      <c r="BE768" s="7"/>
      <c r="BF768"/>
      <c r="BG768" s="5"/>
      <c r="BH768" s="7"/>
      <c r="BI768"/>
      <c r="BJ768" s="5"/>
      <c r="BK768" s="7"/>
      <c r="BL768"/>
      <c r="BQ768" s="5"/>
      <c r="BR768" s="7"/>
      <c r="BS768"/>
      <c r="BT768" s="5"/>
      <c r="BU768" s="7"/>
      <c r="BV768"/>
      <c r="BW768" s="5"/>
      <c r="BX768" s="7"/>
      <c r="BY768"/>
      <c r="CD768" s="5"/>
      <c r="CE768" s="7"/>
      <c r="CF768"/>
      <c r="CG768" s="5"/>
      <c r="CH768" s="5"/>
      <c r="CI768" s="7"/>
      <c r="CJ768"/>
      <c r="CK768" s="5"/>
      <c r="CL768" s="7"/>
      <c r="CM768"/>
      <c r="CN768" s="5"/>
      <c r="CO768" s="5"/>
      <c r="CP768" s="7"/>
      <c r="CQ768"/>
      <c r="CR768" s="5"/>
      <c r="CS768" s="7"/>
      <c r="CT768"/>
      <c r="CU768" s="5"/>
      <c r="CV768" s="7"/>
      <c r="CW768"/>
      <c r="CX768" s="5"/>
      <c r="CY768" s="7"/>
      <c r="CZ768"/>
      <c r="DA768" s="5"/>
      <c r="DB768" s="5"/>
      <c r="DC768" s="7"/>
      <c r="DD768"/>
      <c r="DE768" s="5"/>
      <c r="DF768" s="7"/>
      <c r="DG768"/>
      <c r="DH768" s="5"/>
      <c r="DI768" s="5"/>
      <c r="DJ768" s="7"/>
      <c r="DK768"/>
      <c r="DL768" s="5"/>
      <c r="DM768" s="5"/>
      <c r="DN768" s="7"/>
      <c r="DO768"/>
      <c r="DP768" s="5"/>
      <c r="DQ768" s="7"/>
      <c r="DR768"/>
      <c r="DS768" s="5"/>
      <c r="DT768" s="7"/>
      <c r="DU768"/>
      <c r="DV768" s="5"/>
      <c r="DW768" s="7"/>
      <c r="DX768"/>
      <c r="DY768" s="5"/>
      <c r="DZ768" s="7"/>
      <c r="EA768"/>
      <c r="EB768" s="5"/>
      <c r="EC768" s="5"/>
      <c r="ED768" s="7"/>
      <c r="EE768"/>
      <c r="EF768" s="5"/>
      <c r="EG768" s="7"/>
      <c r="EH768"/>
      <c r="EI768" s="5"/>
      <c r="EJ768" s="5"/>
      <c r="EK768" s="7"/>
      <c r="EL768"/>
      <c r="EM768" s="5"/>
      <c r="EN768" s="7"/>
      <c r="EO768"/>
    </row>
    <row r="769" spans="18:145" ht="13.5">
      <c r="R769" s="10"/>
      <c r="S769"/>
      <c r="U769" s="5"/>
      <c r="V769" s="10"/>
      <c r="W769"/>
      <c r="Y769" s="5"/>
      <c r="Z769" s="10"/>
      <c r="AA769"/>
      <c r="AC769" s="5"/>
      <c r="AD769" s="7"/>
      <c r="AE769"/>
      <c r="AH769" s="5"/>
      <c r="AI769" s="7"/>
      <c r="AJ769"/>
      <c r="AK769" s="5"/>
      <c r="AL769" s="7"/>
      <c r="AM769"/>
      <c r="AO769" s="5"/>
      <c r="AP769" s="7"/>
      <c r="AQ769"/>
      <c r="BD769" s="5"/>
      <c r="BE769" s="7"/>
      <c r="BF769"/>
      <c r="BG769" s="5"/>
      <c r="BH769" s="7"/>
      <c r="BI769"/>
      <c r="BJ769" s="5"/>
      <c r="BK769" s="7"/>
      <c r="BL769"/>
      <c r="BQ769" s="5"/>
      <c r="BR769" s="7"/>
      <c r="BS769"/>
      <c r="BT769" s="5"/>
      <c r="BU769" s="7"/>
      <c r="BV769"/>
      <c r="BW769" s="5"/>
      <c r="BX769" s="7"/>
      <c r="BY769"/>
      <c r="CD769" s="5"/>
      <c r="CE769" s="7"/>
      <c r="CF769"/>
      <c r="CG769" s="5"/>
      <c r="CH769" s="5"/>
      <c r="CI769" s="7"/>
      <c r="CJ769"/>
      <c r="CK769" s="5"/>
      <c r="CL769" s="7"/>
      <c r="CM769"/>
      <c r="CN769" s="5"/>
      <c r="CO769" s="5"/>
      <c r="CP769" s="7"/>
      <c r="CQ769"/>
      <c r="CR769" s="5"/>
      <c r="CS769" s="7"/>
      <c r="CT769"/>
      <c r="CU769" s="5"/>
      <c r="CV769" s="7"/>
      <c r="CW769"/>
      <c r="CX769" s="5"/>
      <c r="CY769" s="7"/>
      <c r="CZ769"/>
      <c r="DA769" s="5"/>
      <c r="DB769" s="5"/>
      <c r="DC769" s="7"/>
      <c r="DD769"/>
      <c r="DE769" s="5"/>
      <c r="DF769" s="7"/>
      <c r="DG769"/>
      <c r="DH769" s="5"/>
      <c r="DI769" s="5"/>
      <c r="DJ769" s="7"/>
      <c r="DK769"/>
      <c r="DL769" s="5"/>
      <c r="DM769" s="5"/>
      <c r="DN769" s="7"/>
      <c r="DO769"/>
      <c r="DP769" s="5"/>
      <c r="DQ769" s="7"/>
      <c r="DR769"/>
      <c r="DS769" s="5"/>
      <c r="DT769" s="7"/>
      <c r="DU769"/>
      <c r="DV769" s="5"/>
      <c r="DW769" s="7"/>
      <c r="DX769"/>
      <c r="DY769" s="5"/>
      <c r="DZ769" s="7"/>
      <c r="EA769"/>
      <c r="EB769" s="5"/>
      <c r="EC769" s="5"/>
      <c r="ED769" s="7"/>
      <c r="EE769"/>
      <c r="EF769" s="5"/>
      <c r="EG769" s="7"/>
      <c r="EH769"/>
      <c r="EI769" s="5"/>
      <c r="EJ769" s="5"/>
      <c r="EK769" s="7"/>
      <c r="EL769"/>
      <c r="EM769" s="5"/>
      <c r="EN769" s="7"/>
      <c r="EO769"/>
    </row>
    <row r="770" spans="18:145" ht="13.5">
      <c r="R770" s="10"/>
      <c r="S770"/>
      <c r="U770" s="5"/>
      <c r="V770" s="10"/>
      <c r="W770"/>
      <c r="Y770" s="5"/>
      <c r="Z770" s="10"/>
      <c r="AA770"/>
      <c r="AC770" s="5"/>
      <c r="AD770" s="7"/>
      <c r="AE770"/>
      <c r="AH770" s="5"/>
      <c r="AI770" s="7"/>
      <c r="AJ770"/>
      <c r="AK770" s="5"/>
      <c r="AL770" s="7"/>
      <c r="AM770"/>
      <c r="AO770" s="5"/>
      <c r="AP770" s="7"/>
      <c r="AQ770"/>
      <c r="BD770" s="5"/>
      <c r="BE770" s="7"/>
      <c r="BF770"/>
      <c r="BG770" s="5"/>
      <c r="BH770" s="7"/>
      <c r="BI770"/>
      <c r="BJ770" s="5"/>
      <c r="BK770" s="7"/>
      <c r="BL770"/>
      <c r="BQ770" s="5"/>
      <c r="BR770" s="7"/>
      <c r="BS770"/>
      <c r="BT770" s="5"/>
      <c r="BU770" s="7"/>
      <c r="BV770"/>
      <c r="BW770" s="5"/>
      <c r="BX770" s="7"/>
      <c r="BY770"/>
      <c r="CD770" s="5"/>
      <c r="CE770" s="7"/>
      <c r="CF770"/>
      <c r="CG770" s="5"/>
      <c r="CH770" s="5"/>
      <c r="CI770" s="7"/>
      <c r="CJ770"/>
      <c r="CK770" s="5"/>
      <c r="CL770" s="7"/>
      <c r="CM770"/>
      <c r="CN770" s="5"/>
      <c r="CO770" s="5"/>
      <c r="CP770" s="7"/>
      <c r="CQ770"/>
      <c r="CR770" s="5"/>
      <c r="CS770" s="7"/>
      <c r="CT770"/>
      <c r="CU770" s="5"/>
      <c r="CV770" s="7"/>
      <c r="CW770"/>
      <c r="CX770" s="5"/>
      <c r="CY770" s="7"/>
      <c r="CZ770"/>
      <c r="DA770" s="5"/>
      <c r="DB770" s="5"/>
      <c r="DC770" s="7"/>
      <c r="DD770"/>
      <c r="DE770" s="5"/>
      <c r="DF770" s="7"/>
      <c r="DG770"/>
      <c r="DH770" s="5"/>
      <c r="DI770" s="5"/>
      <c r="DJ770" s="7"/>
      <c r="DK770"/>
      <c r="DL770" s="5"/>
      <c r="DM770" s="5"/>
      <c r="DN770" s="7"/>
      <c r="DO770"/>
      <c r="DP770" s="5"/>
      <c r="DQ770" s="7"/>
      <c r="DR770"/>
      <c r="DS770" s="5"/>
      <c r="DT770" s="7"/>
      <c r="DU770"/>
      <c r="DV770" s="5"/>
      <c r="DW770" s="7"/>
      <c r="DX770"/>
      <c r="DY770" s="5"/>
      <c r="DZ770" s="7"/>
      <c r="EA770"/>
      <c r="EB770" s="5"/>
      <c r="EC770" s="5"/>
      <c r="ED770" s="7"/>
      <c r="EE770"/>
      <c r="EF770" s="5"/>
      <c r="EG770" s="7"/>
      <c r="EH770"/>
      <c r="EI770" s="5"/>
      <c r="EJ770" s="5"/>
      <c r="EK770" s="7"/>
      <c r="EL770"/>
      <c r="EM770" s="5"/>
      <c r="EN770" s="7"/>
      <c r="EO770"/>
    </row>
    <row r="771" spans="18:145" ht="13.5">
      <c r="R771" s="10"/>
      <c r="S771"/>
      <c r="U771" s="5"/>
      <c r="V771" s="10"/>
      <c r="W771"/>
      <c r="Y771" s="5"/>
      <c r="Z771" s="10"/>
      <c r="AA771"/>
      <c r="AC771" s="5"/>
      <c r="AD771" s="7"/>
      <c r="AE771"/>
      <c r="AH771" s="5"/>
      <c r="AI771" s="7"/>
      <c r="AJ771"/>
      <c r="AK771" s="5"/>
      <c r="AL771" s="7"/>
      <c r="AM771"/>
      <c r="AO771" s="5"/>
      <c r="AP771" s="7"/>
      <c r="AQ771"/>
      <c r="BD771" s="5"/>
      <c r="BE771" s="7"/>
      <c r="BF771"/>
      <c r="BG771" s="5"/>
      <c r="BH771" s="7"/>
      <c r="BI771"/>
      <c r="BJ771" s="5"/>
      <c r="BK771" s="7"/>
      <c r="BL771"/>
      <c r="BQ771" s="5"/>
      <c r="BR771" s="7"/>
      <c r="BS771"/>
      <c r="BT771" s="5"/>
      <c r="BU771" s="7"/>
      <c r="BV771"/>
      <c r="BW771" s="5"/>
      <c r="BX771" s="7"/>
      <c r="BY771"/>
      <c r="CD771" s="5"/>
      <c r="CE771" s="7"/>
      <c r="CF771"/>
      <c r="CG771" s="5"/>
      <c r="CH771" s="5"/>
      <c r="CI771" s="7"/>
      <c r="CJ771"/>
      <c r="CK771" s="5"/>
      <c r="CL771" s="7"/>
      <c r="CM771"/>
      <c r="CN771" s="5"/>
      <c r="CO771" s="5"/>
      <c r="CP771" s="7"/>
      <c r="CQ771"/>
      <c r="CR771" s="5"/>
      <c r="CS771" s="7"/>
      <c r="CT771"/>
      <c r="CU771" s="5"/>
      <c r="CV771" s="7"/>
      <c r="CW771"/>
      <c r="CX771" s="5"/>
      <c r="CY771" s="7"/>
      <c r="CZ771"/>
      <c r="DA771" s="5"/>
      <c r="DB771" s="5"/>
      <c r="DC771" s="7"/>
      <c r="DD771"/>
      <c r="DE771" s="5"/>
      <c r="DF771" s="7"/>
      <c r="DG771"/>
      <c r="DH771" s="5"/>
      <c r="DI771" s="5"/>
      <c r="DJ771" s="7"/>
      <c r="DK771"/>
      <c r="DL771" s="5"/>
      <c r="DM771" s="5"/>
      <c r="DN771" s="7"/>
      <c r="DO771"/>
      <c r="DP771" s="5"/>
      <c r="DQ771" s="7"/>
      <c r="DR771"/>
      <c r="DS771" s="5"/>
      <c r="DT771" s="7"/>
      <c r="DU771"/>
      <c r="DV771" s="5"/>
      <c r="DW771" s="7"/>
      <c r="DX771"/>
      <c r="DY771" s="5"/>
      <c r="DZ771" s="7"/>
      <c r="EA771"/>
      <c r="EB771" s="5"/>
      <c r="EC771" s="5"/>
      <c r="ED771" s="7"/>
      <c r="EE771"/>
      <c r="EF771" s="5"/>
      <c r="EG771" s="7"/>
      <c r="EH771"/>
      <c r="EI771" s="5"/>
      <c r="EJ771" s="5"/>
      <c r="EK771" s="7"/>
      <c r="EL771"/>
      <c r="EM771" s="5"/>
      <c r="EN771" s="7"/>
      <c r="EO771"/>
    </row>
    <row r="772" spans="18:145" ht="13.5">
      <c r="R772" s="10"/>
      <c r="S772"/>
      <c r="U772" s="5"/>
      <c r="V772" s="10"/>
      <c r="W772"/>
      <c r="Y772" s="5"/>
      <c r="Z772" s="10"/>
      <c r="AA772"/>
      <c r="AC772" s="5"/>
      <c r="AD772" s="7"/>
      <c r="AE772"/>
      <c r="AH772" s="5"/>
      <c r="AI772" s="7"/>
      <c r="AJ772"/>
      <c r="AK772" s="5"/>
      <c r="AL772" s="7"/>
      <c r="AM772"/>
      <c r="AO772" s="5"/>
      <c r="AP772" s="7"/>
      <c r="AQ772"/>
      <c r="BD772" s="5"/>
      <c r="BE772" s="7"/>
      <c r="BF772"/>
      <c r="BG772" s="5"/>
      <c r="BH772" s="7"/>
      <c r="BI772"/>
      <c r="BJ772" s="5"/>
      <c r="BK772" s="7"/>
      <c r="BL772"/>
      <c r="BQ772" s="5"/>
      <c r="BR772" s="7"/>
      <c r="BS772"/>
      <c r="BT772" s="5"/>
      <c r="BU772" s="7"/>
      <c r="BV772"/>
      <c r="BW772" s="5"/>
      <c r="BX772" s="7"/>
      <c r="BY772"/>
      <c r="CD772" s="5"/>
      <c r="CE772" s="7"/>
      <c r="CF772"/>
      <c r="CG772" s="5"/>
      <c r="CH772" s="5"/>
      <c r="CI772" s="7"/>
      <c r="CJ772"/>
      <c r="CK772" s="5"/>
      <c r="CL772" s="7"/>
      <c r="CM772"/>
      <c r="CN772" s="5"/>
      <c r="CO772" s="5"/>
      <c r="CP772" s="7"/>
      <c r="CQ772"/>
      <c r="CR772" s="5"/>
      <c r="CS772" s="7"/>
      <c r="CT772"/>
      <c r="CU772" s="5"/>
      <c r="CV772" s="7"/>
      <c r="CW772"/>
      <c r="CX772" s="5"/>
      <c r="CY772" s="7"/>
      <c r="CZ772"/>
      <c r="DA772" s="5"/>
      <c r="DB772" s="5"/>
      <c r="DC772" s="7"/>
      <c r="DD772"/>
      <c r="DE772" s="5"/>
      <c r="DF772" s="7"/>
      <c r="DG772"/>
      <c r="DH772" s="5"/>
      <c r="DI772" s="5"/>
      <c r="DJ772" s="7"/>
      <c r="DK772"/>
      <c r="DL772" s="5"/>
      <c r="DM772" s="5"/>
      <c r="DN772" s="7"/>
      <c r="DO772"/>
      <c r="DP772" s="5"/>
      <c r="DQ772" s="7"/>
      <c r="DR772"/>
      <c r="DS772" s="5"/>
      <c r="DT772" s="7"/>
      <c r="DU772"/>
      <c r="DV772" s="5"/>
      <c r="DW772" s="7"/>
      <c r="DX772"/>
      <c r="DY772" s="5"/>
      <c r="DZ772" s="7"/>
      <c r="EA772"/>
      <c r="EB772" s="5"/>
      <c r="EC772" s="5"/>
      <c r="ED772" s="7"/>
      <c r="EE772"/>
      <c r="EF772" s="5"/>
      <c r="EG772" s="7"/>
      <c r="EH772"/>
      <c r="EI772" s="5"/>
      <c r="EJ772" s="5"/>
      <c r="EK772" s="7"/>
      <c r="EL772"/>
      <c r="EM772" s="5"/>
      <c r="EN772" s="7"/>
      <c r="EO772"/>
    </row>
    <row r="773" spans="18:145" ht="13.5">
      <c r="R773" s="10"/>
      <c r="S773"/>
      <c r="U773" s="5"/>
      <c r="V773" s="10"/>
      <c r="W773"/>
      <c r="Y773" s="5"/>
      <c r="Z773" s="10"/>
      <c r="AA773"/>
      <c r="AC773" s="5"/>
      <c r="AD773" s="7"/>
      <c r="AE773"/>
      <c r="AH773" s="5"/>
      <c r="AI773" s="7"/>
      <c r="AJ773"/>
      <c r="AK773" s="5"/>
      <c r="AL773" s="7"/>
      <c r="AM773"/>
      <c r="AO773" s="5"/>
      <c r="AP773" s="7"/>
      <c r="AQ773"/>
      <c r="BD773" s="5"/>
      <c r="BE773" s="7"/>
      <c r="BF773"/>
      <c r="BG773" s="5"/>
      <c r="BH773" s="7"/>
      <c r="BI773"/>
      <c r="BJ773" s="5"/>
      <c r="BK773" s="7"/>
      <c r="BL773"/>
      <c r="BQ773" s="5"/>
      <c r="BR773" s="7"/>
      <c r="BS773"/>
      <c r="BT773" s="5"/>
      <c r="BU773" s="7"/>
      <c r="BV773"/>
      <c r="BW773" s="5"/>
      <c r="BX773" s="7"/>
      <c r="BY773"/>
      <c r="CD773" s="5"/>
      <c r="CE773" s="7"/>
      <c r="CF773"/>
      <c r="CG773" s="5"/>
      <c r="CH773" s="5"/>
      <c r="CI773" s="7"/>
      <c r="CJ773"/>
      <c r="CK773" s="5"/>
      <c r="CL773" s="7"/>
      <c r="CM773"/>
      <c r="CN773" s="5"/>
      <c r="CO773" s="5"/>
      <c r="CP773" s="7"/>
      <c r="CQ773"/>
      <c r="CR773" s="5"/>
      <c r="CS773" s="7"/>
      <c r="CT773"/>
      <c r="CU773" s="5"/>
      <c r="CV773" s="7"/>
      <c r="CW773"/>
      <c r="CX773" s="5"/>
      <c r="CY773" s="7"/>
      <c r="CZ773"/>
      <c r="DA773" s="5"/>
      <c r="DB773" s="5"/>
      <c r="DC773" s="7"/>
      <c r="DD773"/>
      <c r="DE773" s="5"/>
      <c r="DF773" s="7"/>
      <c r="DG773"/>
      <c r="DH773" s="5"/>
      <c r="DI773" s="5"/>
      <c r="DJ773" s="7"/>
      <c r="DK773"/>
      <c r="DL773" s="5"/>
      <c r="DM773" s="5"/>
      <c r="DN773" s="7"/>
      <c r="DO773"/>
      <c r="DP773" s="5"/>
      <c r="DQ773" s="7"/>
      <c r="DR773"/>
      <c r="DS773" s="5"/>
      <c r="DT773" s="7"/>
      <c r="DU773"/>
      <c r="DV773" s="5"/>
      <c r="DW773" s="7"/>
      <c r="DX773"/>
      <c r="DY773" s="5"/>
      <c r="DZ773" s="7"/>
      <c r="EA773"/>
      <c r="EB773" s="5"/>
      <c r="EC773" s="5"/>
      <c r="ED773" s="7"/>
      <c r="EE773"/>
      <c r="EF773" s="5"/>
      <c r="EG773" s="7"/>
      <c r="EH773"/>
      <c r="EI773" s="5"/>
      <c r="EJ773" s="5"/>
      <c r="EK773" s="7"/>
      <c r="EL773"/>
      <c r="EM773" s="5"/>
      <c r="EN773" s="7"/>
      <c r="EO773"/>
    </row>
    <row r="774" spans="18:145" ht="13.5">
      <c r="R774" s="10"/>
      <c r="S774"/>
      <c r="U774" s="5"/>
      <c r="V774" s="10"/>
      <c r="W774"/>
      <c r="Y774" s="5"/>
      <c r="Z774" s="10"/>
      <c r="AA774"/>
      <c r="AC774" s="5"/>
      <c r="AD774" s="7"/>
      <c r="AE774"/>
      <c r="AH774" s="5"/>
      <c r="AI774" s="7"/>
      <c r="AJ774"/>
      <c r="AK774" s="5"/>
      <c r="AL774" s="7"/>
      <c r="AM774"/>
      <c r="AO774" s="5"/>
      <c r="AP774" s="7"/>
      <c r="AQ774"/>
      <c r="BD774" s="5"/>
      <c r="BE774" s="7"/>
      <c r="BF774"/>
      <c r="BG774" s="5"/>
      <c r="BH774" s="7"/>
      <c r="BI774"/>
      <c r="BJ774" s="5"/>
      <c r="BK774" s="7"/>
      <c r="BL774"/>
      <c r="BQ774" s="5"/>
      <c r="BR774" s="7"/>
      <c r="BS774"/>
      <c r="BT774" s="5"/>
      <c r="BU774" s="7"/>
      <c r="BV774"/>
      <c r="BW774" s="5"/>
      <c r="BX774" s="7"/>
      <c r="BY774"/>
      <c r="CD774" s="5"/>
      <c r="CE774" s="7"/>
      <c r="CF774"/>
      <c r="CG774" s="5"/>
      <c r="CH774" s="5"/>
      <c r="CI774" s="7"/>
      <c r="CJ774"/>
      <c r="CK774" s="5"/>
      <c r="CL774" s="7"/>
      <c r="CM774"/>
      <c r="CN774" s="5"/>
      <c r="CO774" s="5"/>
      <c r="CP774" s="7"/>
      <c r="CQ774"/>
      <c r="CR774" s="5"/>
      <c r="CS774" s="7"/>
      <c r="CT774"/>
      <c r="CU774" s="5"/>
      <c r="CV774" s="7"/>
      <c r="CW774"/>
      <c r="CX774" s="5"/>
      <c r="CY774" s="7"/>
      <c r="CZ774"/>
      <c r="DA774" s="5"/>
      <c r="DB774" s="5"/>
      <c r="DC774" s="7"/>
      <c r="DD774"/>
      <c r="DE774" s="5"/>
      <c r="DF774" s="7"/>
      <c r="DG774"/>
      <c r="DH774" s="5"/>
      <c r="DI774" s="5"/>
      <c r="DJ774" s="7"/>
      <c r="DK774"/>
      <c r="DL774" s="5"/>
      <c r="DM774" s="5"/>
      <c r="DN774" s="7"/>
      <c r="DO774"/>
      <c r="DP774" s="5"/>
      <c r="DQ774" s="7"/>
      <c r="DR774"/>
      <c r="DS774" s="5"/>
      <c r="DT774" s="7"/>
      <c r="DU774"/>
      <c r="DV774" s="5"/>
      <c r="DW774" s="7"/>
      <c r="DX774"/>
      <c r="DY774" s="5"/>
      <c r="DZ774" s="7"/>
      <c r="EA774"/>
      <c r="EB774" s="5"/>
      <c r="EC774" s="5"/>
      <c r="ED774" s="7"/>
      <c r="EE774"/>
      <c r="EF774" s="5"/>
      <c r="EG774" s="7"/>
      <c r="EH774"/>
      <c r="EI774" s="5"/>
      <c r="EJ774" s="5"/>
      <c r="EK774" s="7"/>
      <c r="EL774"/>
      <c r="EM774" s="5"/>
      <c r="EN774" s="7"/>
      <c r="EO774"/>
    </row>
    <row r="775" spans="18:145" ht="13.5">
      <c r="R775" s="10"/>
      <c r="S775"/>
      <c r="U775" s="5"/>
      <c r="V775" s="10"/>
      <c r="W775"/>
      <c r="Y775" s="5"/>
      <c r="Z775" s="10"/>
      <c r="AA775"/>
      <c r="AC775" s="5"/>
      <c r="AD775" s="7"/>
      <c r="AE775"/>
      <c r="AH775" s="5"/>
      <c r="AI775" s="7"/>
      <c r="AJ775"/>
      <c r="AK775" s="5"/>
      <c r="AL775" s="7"/>
      <c r="AM775"/>
      <c r="AO775" s="5"/>
      <c r="AP775" s="7"/>
      <c r="AQ775"/>
      <c r="BD775" s="5"/>
      <c r="BE775" s="7"/>
      <c r="BF775"/>
      <c r="BG775" s="5"/>
      <c r="BH775" s="7"/>
      <c r="BI775"/>
      <c r="BJ775" s="5"/>
      <c r="BK775" s="7"/>
      <c r="BL775"/>
      <c r="BQ775" s="5"/>
      <c r="BR775" s="7"/>
      <c r="BS775"/>
      <c r="BT775" s="5"/>
      <c r="BU775" s="7"/>
      <c r="BV775"/>
      <c r="BW775" s="5"/>
      <c r="BX775" s="7"/>
      <c r="BY775"/>
      <c r="CD775" s="5"/>
      <c r="CE775" s="7"/>
      <c r="CF775"/>
      <c r="CG775" s="5"/>
      <c r="CH775" s="5"/>
      <c r="CI775" s="7"/>
      <c r="CJ775"/>
      <c r="CK775" s="5"/>
      <c r="CL775" s="7"/>
      <c r="CM775"/>
      <c r="CN775" s="5"/>
      <c r="CO775" s="5"/>
      <c r="CP775" s="7"/>
      <c r="CQ775"/>
      <c r="CR775" s="5"/>
      <c r="CS775" s="7"/>
      <c r="CT775"/>
      <c r="CU775" s="5"/>
      <c r="CV775" s="7"/>
      <c r="CW775"/>
      <c r="CX775" s="5"/>
      <c r="CY775" s="7"/>
      <c r="CZ775"/>
      <c r="DA775" s="5"/>
      <c r="DB775" s="5"/>
      <c r="DC775" s="7"/>
      <c r="DD775"/>
      <c r="DE775" s="5"/>
      <c r="DF775" s="7"/>
      <c r="DG775"/>
      <c r="DH775" s="5"/>
      <c r="DI775" s="5"/>
      <c r="DJ775" s="7"/>
      <c r="DK775"/>
      <c r="DL775" s="5"/>
      <c r="DM775" s="5"/>
      <c r="DN775" s="7"/>
      <c r="DO775"/>
      <c r="DP775" s="5"/>
      <c r="DQ775" s="7"/>
      <c r="DR775"/>
      <c r="DS775" s="5"/>
      <c r="DT775" s="7"/>
      <c r="DU775"/>
      <c r="DV775" s="5"/>
      <c r="DW775" s="7"/>
      <c r="DX775"/>
      <c r="DY775" s="5"/>
      <c r="DZ775" s="7"/>
      <c r="EA775"/>
      <c r="EB775" s="5"/>
      <c r="EC775" s="5"/>
      <c r="ED775" s="7"/>
      <c r="EE775"/>
      <c r="EF775" s="5"/>
      <c r="EG775" s="7"/>
      <c r="EH775"/>
      <c r="EI775" s="5"/>
      <c r="EJ775" s="5"/>
      <c r="EK775" s="7"/>
      <c r="EL775"/>
      <c r="EM775" s="5"/>
      <c r="EN775" s="7"/>
      <c r="EO775"/>
    </row>
    <row r="776" spans="18:145" ht="13.5">
      <c r="R776" s="10"/>
      <c r="S776"/>
      <c r="U776" s="5"/>
      <c r="V776" s="10"/>
      <c r="W776"/>
      <c r="Y776" s="5"/>
      <c r="Z776" s="10"/>
      <c r="AA776"/>
      <c r="AC776" s="5"/>
      <c r="AD776" s="7"/>
      <c r="AE776"/>
      <c r="AH776" s="5"/>
      <c r="AI776" s="7"/>
      <c r="AJ776"/>
      <c r="AK776" s="5"/>
      <c r="AL776" s="7"/>
      <c r="AM776"/>
      <c r="AO776" s="5"/>
      <c r="AP776" s="7"/>
      <c r="AQ776"/>
      <c r="BD776" s="5"/>
      <c r="BE776" s="7"/>
      <c r="BF776"/>
      <c r="BG776" s="5"/>
      <c r="BH776" s="7"/>
      <c r="BI776"/>
      <c r="BJ776" s="5"/>
      <c r="BK776" s="7"/>
      <c r="BL776"/>
      <c r="BQ776" s="5"/>
      <c r="BR776" s="7"/>
      <c r="BS776"/>
      <c r="BT776" s="5"/>
      <c r="BU776" s="7"/>
      <c r="BV776"/>
      <c r="BW776" s="5"/>
      <c r="BX776" s="7"/>
      <c r="BY776"/>
      <c r="CD776" s="5"/>
      <c r="CE776" s="7"/>
      <c r="CF776"/>
      <c r="CG776" s="5"/>
      <c r="CH776" s="5"/>
      <c r="CI776" s="7"/>
      <c r="CJ776"/>
      <c r="CK776" s="5"/>
      <c r="CL776" s="7"/>
      <c r="CM776"/>
      <c r="CN776" s="5"/>
      <c r="CO776" s="5"/>
      <c r="CP776" s="7"/>
      <c r="CQ776"/>
      <c r="CR776" s="5"/>
      <c r="CS776" s="7"/>
      <c r="CT776"/>
      <c r="CU776" s="5"/>
      <c r="CV776" s="7"/>
      <c r="CW776"/>
      <c r="CX776" s="5"/>
      <c r="CY776" s="7"/>
      <c r="CZ776"/>
      <c r="DA776" s="5"/>
      <c r="DB776" s="5"/>
      <c r="DC776" s="7"/>
      <c r="DD776"/>
      <c r="DE776" s="5"/>
      <c r="DF776" s="7"/>
      <c r="DG776"/>
      <c r="DH776" s="5"/>
      <c r="DI776" s="5"/>
      <c r="DJ776" s="7"/>
      <c r="DK776"/>
      <c r="DL776" s="5"/>
      <c r="DM776" s="5"/>
      <c r="DN776" s="7"/>
      <c r="DO776"/>
      <c r="DP776" s="5"/>
      <c r="DQ776" s="7"/>
      <c r="DR776"/>
      <c r="DS776" s="5"/>
      <c r="DT776" s="7"/>
      <c r="DU776"/>
      <c r="DV776" s="5"/>
      <c r="DW776" s="7"/>
      <c r="DX776"/>
      <c r="DY776" s="5"/>
      <c r="DZ776" s="7"/>
      <c r="EA776"/>
      <c r="EB776" s="5"/>
      <c r="EC776" s="5"/>
      <c r="ED776" s="7"/>
      <c r="EE776"/>
      <c r="EF776" s="5"/>
      <c r="EG776" s="7"/>
      <c r="EH776"/>
      <c r="EI776" s="5"/>
      <c r="EJ776" s="5"/>
      <c r="EK776" s="7"/>
      <c r="EL776"/>
      <c r="EM776" s="5"/>
      <c r="EN776" s="7"/>
      <c r="EO776"/>
    </row>
    <row r="777" spans="18:145" ht="13.5">
      <c r="R777" s="10"/>
      <c r="S777"/>
      <c r="U777" s="5"/>
      <c r="V777" s="10"/>
      <c r="W777"/>
      <c r="Y777" s="5"/>
      <c r="Z777" s="10"/>
      <c r="AA777"/>
      <c r="AC777" s="5"/>
      <c r="AD777" s="7"/>
      <c r="AE777"/>
      <c r="AH777" s="5"/>
      <c r="AI777" s="7"/>
      <c r="AJ777"/>
      <c r="AK777" s="5"/>
      <c r="AL777" s="7"/>
      <c r="AM777"/>
      <c r="AO777" s="5"/>
      <c r="AP777" s="7"/>
      <c r="AQ777"/>
      <c r="BD777" s="5"/>
      <c r="BE777" s="7"/>
      <c r="BF777"/>
      <c r="BG777" s="5"/>
      <c r="BH777" s="7"/>
      <c r="BI777"/>
      <c r="BJ777" s="5"/>
      <c r="BK777" s="7"/>
      <c r="BL777"/>
      <c r="BQ777" s="5"/>
      <c r="BR777" s="7"/>
      <c r="BS777"/>
      <c r="BT777" s="5"/>
      <c r="BU777" s="7"/>
      <c r="BV777"/>
      <c r="BW777" s="5"/>
      <c r="BX777" s="7"/>
      <c r="BY777"/>
      <c r="CD777" s="5"/>
      <c r="CE777" s="7"/>
      <c r="CF777"/>
      <c r="CG777" s="5"/>
      <c r="CH777" s="5"/>
      <c r="CI777" s="7"/>
      <c r="CJ777"/>
      <c r="CK777" s="5"/>
      <c r="CL777" s="7"/>
      <c r="CM777"/>
      <c r="CN777" s="5"/>
      <c r="CO777" s="5"/>
      <c r="CP777" s="7"/>
      <c r="CQ777"/>
      <c r="CR777" s="5"/>
      <c r="CS777" s="7"/>
      <c r="CT777"/>
      <c r="CU777" s="5"/>
      <c r="CV777" s="7"/>
      <c r="CW777"/>
      <c r="CX777" s="5"/>
      <c r="CY777" s="7"/>
      <c r="CZ777"/>
      <c r="DA777" s="5"/>
      <c r="DB777" s="5"/>
      <c r="DC777" s="7"/>
      <c r="DD777"/>
      <c r="DE777" s="5"/>
      <c r="DF777" s="7"/>
      <c r="DG777"/>
      <c r="DH777" s="5"/>
      <c r="DI777" s="5"/>
      <c r="DJ777" s="7"/>
      <c r="DK777"/>
      <c r="DL777" s="5"/>
      <c r="DM777" s="5"/>
      <c r="DN777" s="7"/>
      <c r="DO777"/>
      <c r="DP777" s="5"/>
      <c r="DQ777" s="7"/>
      <c r="DR777"/>
      <c r="DS777" s="5"/>
      <c r="DT777" s="7"/>
      <c r="DU777"/>
      <c r="DV777" s="5"/>
      <c r="DW777" s="7"/>
      <c r="DX777"/>
      <c r="DY777" s="5"/>
      <c r="DZ777" s="7"/>
      <c r="EA777"/>
      <c r="EB777" s="5"/>
      <c r="EC777" s="5"/>
      <c r="ED777" s="7"/>
      <c r="EE777"/>
      <c r="EF777" s="5"/>
      <c r="EG777" s="7"/>
      <c r="EH777"/>
      <c r="EI777" s="5"/>
      <c r="EJ777" s="5"/>
      <c r="EK777" s="7"/>
      <c r="EL777"/>
      <c r="EM777" s="5"/>
      <c r="EN777" s="7"/>
      <c r="EO777"/>
    </row>
    <row r="778" spans="18:145" ht="13.5">
      <c r="R778" s="10"/>
      <c r="S778"/>
      <c r="U778" s="5"/>
      <c r="V778" s="10"/>
      <c r="W778"/>
      <c r="Y778" s="5"/>
      <c r="Z778" s="10"/>
      <c r="AA778"/>
      <c r="AC778" s="5"/>
      <c r="AD778" s="7"/>
      <c r="AE778"/>
      <c r="AH778" s="5"/>
      <c r="AI778" s="7"/>
      <c r="AJ778"/>
      <c r="AK778" s="5"/>
      <c r="AL778" s="7"/>
      <c r="AM778"/>
      <c r="AO778" s="5"/>
      <c r="AP778" s="7"/>
      <c r="AQ778"/>
      <c r="BD778" s="5"/>
      <c r="BE778" s="7"/>
      <c r="BF778"/>
      <c r="BG778" s="5"/>
      <c r="BH778" s="7"/>
      <c r="BI778"/>
      <c r="BJ778" s="5"/>
      <c r="BK778" s="7"/>
      <c r="BL778"/>
      <c r="BQ778" s="5"/>
      <c r="BR778" s="7"/>
      <c r="BS778"/>
      <c r="BT778" s="5"/>
      <c r="BU778" s="7"/>
      <c r="BV778"/>
      <c r="BW778" s="5"/>
      <c r="BX778" s="7"/>
      <c r="BY778"/>
      <c r="CD778" s="5"/>
      <c r="CE778" s="7"/>
      <c r="CF778"/>
      <c r="CG778" s="5"/>
      <c r="CH778" s="5"/>
      <c r="CI778" s="7"/>
      <c r="CJ778"/>
      <c r="CK778" s="5"/>
      <c r="CL778" s="7"/>
      <c r="CM778"/>
      <c r="CN778" s="5"/>
      <c r="CO778" s="5"/>
      <c r="CP778" s="7"/>
      <c r="CQ778"/>
      <c r="CR778" s="5"/>
      <c r="CS778" s="7"/>
      <c r="CT778"/>
      <c r="CU778" s="5"/>
      <c r="CV778" s="7"/>
      <c r="CW778"/>
      <c r="CX778" s="5"/>
      <c r="CY778" s="7"/>
      <c r="CZ778"/>
      <c r="DA778" s="5"/>
      <c r="DB778" s="5"/>
      <c r="DC778" s="7"/>
      <c r="DD778"/>
      <c r="DE778" s="5"/>
      <c r="DF778" s="7"/>
      <c r="DG778"/>
      <c r="DH778" s="5"/>
      <c r="DI778" s="5"/>
      <c r="DJ778" s="7"/>
      <c r="DK778"/>
      <c r="DL778" s="5"/>
      <c r="DM778" s="5"/>
      <c r="DN778" s="7"/>
      <c r="DO778"/>
      <c r="DP778" s="5"/>
      <c r="DQ778" s="7"/>
      <c r="DR778"/>
      <c r="DS778" s="5"/>
      <c r="DT778" s="7"/>
      <c r="DU778"/>
      <c r="DV778" s="5"/>
      <c r="DW778" s="7"/>
      <c r="DX778"/>
      <c r="DY778" s="5"/>
      <c r="DZ778" s="7"/>
      <c r="EA778"/>
      <c r="EB778" s="5"/>
      <c r="EC778" s="5"/>
      <c r="ED778" s="7"/>
      <c r="EE778"/>
      <c r="EF778" s="5"/>
      <c r="EG778" s="7"/>
      <c r="EH778"/>
      <c r="EI778" s="5"/>
      <c r="EJ778" s="5"/>
      <c r="EK778" s="7"/>
      <c r="EL778"/>
      <c r="EM778" s="5"/>
      <c r="EN778" s="7"/>
      <c r="EO778"/>
    </row>
    <row r="779" spans="18:145" ht="13.5">
      <c r="R779" s="10"/>
      <c r="S779"/>
      <c r="U779" s="5"/>
      <c r="V779" s="10"/>
      <c r="W779"/>
      <c r="Y779" s="5"/>
      <c r="Z779" s="10"/>
      <c r="AA779"/>
      <c r="AC779" s="5"/>
      <c r="AD779" s="7"/>
      <c r="AE779"/>
      <c r="AH779" s="5"/>
      <c r="AI779" s="7"/>
      <c r="AJ779"/>
      <c r="AK779" s="5"/>
      <c r="AL779" s="7"/>
      <c r="AM779"/>
      <c r="AO779" s="5"/>
      <c r="AP779" s="7"/>
      <c r="AQ779"/>
      <c r="BD779" s="5"/>
      <c r="BE779" s="7"/>
      <c r="BF779"/>
      <c r="BG779" s="5"/>
      <c r="BH779" s="7"/>
      <c r="BI779"/>
      <c r="BJ779" s="5"/>
      <c r="BK779" s="7"/>
      <c r="BL779"/>
      <c r="BQ779" s="5"/>
      <c r="BR779" s="7"/>
      <c r="BS779"/>
      <c r="BT779" s="5"/>
      <c r="BU779" s="7"/>
      <c r="BV779"/>
      <c r="BW779" s="5"/>
      <c r="BX779" s="7"/>
      <c r="BY779"/>
      <c r="CD779" s="5"/>
      <c r="CE779" s="7"/>
      <c r="CF779"/>
      <c r="CG779" s="5"/>
      <c r="CH779" s="5"/>
      <c r="CI779" s="7"/>
      <c r="CJ779"/>
      <c r="CK779" s="5"/>
      <c r="CL779" s="7"/>
      <c r="CM779"/>
      <c r="CN779" s="5"/>
      <c r="CO779" s="5"/>
      <c r="CP779" s="7"/>
      <c r="CQ779"/>
      <c r="CR779" s="5"/>
      <c r="CS779" s="7"/>
      <c r="CT779"/>
      <c r="CU779" s="5"/>
      <c r="CV779" s="7"/>
      <c r="CW779"/>
      <c r="CX779" s="5"/>
      <c r="CY779" s="7"/>
      <c r="CZ779"/>
      <c r="DA779" s="5"/>
      <c r="DB779" s="5"/>
      <c r="DC779" s="7"/>
      <c r="DD779"/>
      <c r="DE779" s="5"/>
      <c r="DF779" s="7"/>
      <c r="DG779"/>
      <c r="DH779" s="5"/>
      <c r="DI779" s="5"/>
      <c r="DJ779" s="7"/>
      <c r="DK779"/>
      <c r="DL779" s="5"/>
      <c r="DM779" s="5"/>
      <c r="DN779" s="7"/>
      <c r="DO779"/>
      <c r="DP779" s="5"/>
      <c r="DQ779" s="7"/>
      <c r="DR779"/>
      <c r="DS779" s="5"/>
      <c r="DT779" s="7"/>
      <c r="DU779"/>
      <c r="DV779" s="5"/>
      <c r="DW779" s="7"/>
      <c r="DX779"/>
      <c r="DY779" s="5"/>
      <c r="DZ779" s="7"/>
      <c r="EA779"/>
      <c r="EB779" s="5"/>
      <c r="EC779" s="5"/>
      <c r="ED779" s="7"/>
      <c r="EE779"/>
      <c r="EF779" s="5"/>
      <c r="EG779" s="7"/>
      <c r="EH779"/>
      <c r="EI779" s="5"/>
      <c r="EJ779" s="5"/>
      <c r="EK779" s="7"/>
      <c r="EL779"/>
      <c r="EM779" s="5"/>
      <c r="EN779" s="7"/>
      <c r="EO779"/>
    </row>
    <row r="780" spans="18:145" ht="13.5">
      <c r="R780" s="10"/>
      <c r="S780"/>
      <c r="U780" s="5"/>
      <c r="V780" s="10"/>
      <c r="W780"/>
      <c r="Y780" s="5"/>
      <c r="Z780" s="10"/>
      <c r="AA780"/>
      <c r="AC780" s="5"/>
      <c r="AD780" s="7"/>
      <c r="AE780"/>
      <c r="AH780" s="5"/>
      <c r="AI780" s="7"/>
      <c r="AJ780"/>
      <c r="AK780" s="5"/>
      <c r="AL780" s="7"/>
      <c r="AM780"/>
      <c r="AO780" s="5"/>
      <c r="AP780" s="7"/>
      <c r="AQ780"/>
      <c r="BD780" s="5"/>
      <c r="BE780" s="7"/>
      <c r="BF780"/>
      <c r="BG780" s="5"/>
      <c r="BH780" s="7"/>
      <c r="BI780"/>
      <c r="BJ780" s="5"/>
      <c r="BK780" s="7"/>
      <c r="BL780"/>
      <c r="BQ780" s="5"/>
      <c r="BR780" s="7"/>
      <c r="BS780"/>
      <c r="BT780" s="5"/>
      <c r="BU780" s="7"/>
      <c r="BV780"/>
      <c r="BW780" s="5"/>
      <c r="BX780" s="7"/>
      <c r="BY780"/>
      <c r="CD780" s="5"/>
      <c r="CE780" s="7"/>
      <c r="CF780"/>
      <c r="CG780" s="5"/>
      <c r="CH780" s="5"/>
      <c r="CI780" s="7"/>
      <c r="CJ780"/>
      <c r="CK780" s="5"/>
      <c r="CL780" s="7"/>
      <c r="CM780"/>
      <c r="CN780" s="5"/>
      <c r="CO780" s="5"/>
      <c r="CP780" s="7"/>
      <c r="CQ780"/>
      <c r="CR780" s="5"/>
      <c r="CS780" s="7"/>
      <c r="CT780"/>
      <c r="CU780" s="5"/>
      <c r="CV780" s="7"/>
      <c r="CW780"/>
      <c r="CX780" s="5"/>
      <c r="CY780" s="7"/>
      <c r="CZ780"/>
      <c r="DA780" s="5"/>
      <c r="DB780" s="5"/>
      <c r="DC780" s="7"/>
      <c r="DD780"/>
      <c r="DE780" s="5"/>
      <c r="DF780" s="7"/>
      <c r="DG780"/>
      <c r="DH780" s="5"/>
      <c r="DI780" s="5"/>
      <c r="DJ780" s="7"/>
      <c r="DK780"/>
      <c r="DL780" s="5"/>
      <c r="DM780" s="5"/>
      <c r="DN780" s="7"/>
      <c r="DO780"/>
      <c r="DP780" s="5"/>
      <c r="DQ780" s="7"/>
      <c r="DR780"/>
      <c r="DS780" s="5"/>
      <c r="DT780" s="7"/>
      <c r="DU780"/>
      <c r="DV780" s="5"/>
      <c r="DW780" s="7"/>
      <c r="DX780"/>
      <c r="DY780" s="5"/>
      <c r="DZ780" s="7"/>
      <c r="EA780"/>
      <c r="EB780" s="5"/>
      <c r="EC780" s="5"/>
      <c r="ED780" s="7"/>
      <c r="EE780"/>
      <c r="EF780" s="5"/>
      <c r="EG780" s="7"/>
      <c r="EH780"/>
      <c r="EI780" s="5"/>
      <c r="EJ780" s="5"/>
      <c r="EK780" s="7"/>
      <c r="EL780"/>
      <c r="EM780" s="5"/>
      <c r="EN780" s="7"/>
      <c r="EO780"/>
    </row>
    <row r="781" spans="18:145" ht="13.5">
      <c r="R781" s="10"/>
      <c r="S781"/>
      <c r="U781" s="5"/>
      <c r="V781" s="10"/>
      <c r="W781"/>
      <c r="Y781" s="5"/>
      <c r="Z781" s="10"/>
      <c r="AA781"/>
      <c r="AC781" s="5"/>
      <c r="AD781" s="7"/>
      <c r="AE781"/>
      <c r="AH781" s="5"/>
      <c r="AI781" s="7"/>
      <c r="AJ781"/>
      <c r="AK781" s="5"/>
      <c r="AL781" s="7"/>
      <c r="AM781"/>
      <c r="AO781" s="5"/>
      <c r="AP781" s="7"/>
      <c r="AQ781"/>
      <c r="BD781" s="5"/>
      <c r="BE781" s="7"/>
      <c r="BF781"/>
      <c r="BG781" s="5"/>
      <c r="BH781" s="7"/>
      <c r="BI781"/>
      <c r="BJ781" s="5"/>
      <c r="BK781" s="7"/>
      <c r="BL781"/>
      <c r="BQ781" s="5"/>
      <c r="BR781" s="7"/>
      <c r="BS781"/>
      <c r="BT781" s="5"/>
      <c r="BU781" s="7"/>
      <c r="BV781"/>
      <c r="BW781" s="5"/>
      <c r="BX781" s="7"/>
      <c r="BY781"/>
      <c r="CD781" s="5"/>
      <c r="CE781" s="7"/>
      <c r="CF781"/>
      <c r="CG781" s="5"/>
      <c r="CH781" s="5"/>
      <c r="CI781" s="7"/>
      <c r="CJ781"/>
      <c r="CK781" s="5"/>
      <c r="CL781" s="7"/>
      <c r="CM781"/>
      <c r="CN781" s="5"/>
      <c r="CO781" s="5"/>
      <c r="CP781" s="7"/>
      <c r="CQ781"/>
      <c r="CR781" s="5"/>
      <c r="CS781" s="7"/>
      <c r="CT781"/>
      <c r="CU781" s="5"/>
      <c r="CV781" s="7"/>
      <c r="CW781"/>
      <c r="CX781" s="5"/>
      <c r="CY781" s="7"/>
      <c r="CZ781"/>
      <c r="DA781" s="5"/>
      <c r="DB781" s="5"/>
      <c r="DC781" s="7"/>
      <c r="DD781"/>
      <c r="DE781" s="5"/>
      <c r="DF781" s="7"/>
      <c r="DG781"/>
      <c r="DH781" s="5"/>
      <c r="DI781" s="5"/>
      <c r="DJ781" s="7"/>
      <c r="DK781"/>
      <c r="DL781" s="5"/>
      <c r="DM781" s="5"/>
      <c r="DN781" s="7"/>
      <c r="DO781"/>
      <c r="DP781" s="5"/>
      <c r="DQ781" s="7"/>
      <c r="DR781"/>
      <c r="DS781" s="5"/>
      <c r="DT781" s="7"/>
      <c r="DU781"/>
      <c r="DV781" s="5"/>
      <c r="DW781" s="7"/>
      <c r="DX781"/>
      <c r="DY781" s="5"/>
      <c r="DZ781" s="7"/>
      <c r="EA781"/>
      <c r="EB781" s="5"/>
      <c r="EC781" s="5"/>
      <c r="ED781" s="7"/>
      <c r="EE781"/>
      <c r="EF781" s="5"/>
      <c r="EG781" s="7"/>
      <c r="EH781"/>
      <c r="EI781" s="5"/>
      <c r="EJ781" s="5"/>
      <c r="EK781" s="7"/>
      <c r="EL781"/>
      <c r="EM781" s="5"/>
      <c r="EN781" s="7"/>
      <c r="EO781"/>
    </row>
    <row r="782" spans="18:145" ht="13.5">
      <c r="R782" s="10"/>
      <c r="S782"/>
      <c r="U782" s="5"/>
      <c r="V782" s="10"/>
      <c r="W782"/>
      <c r="Y782" s="5"/>
      <c r="Z782" s="10"/>
      <c r="AA782"/>
      <c r="AC782" s="5"/>
      <c r="AD782" s="7"/>
      <c r="AE782"/>
      <c r="AH782" s="5"/>
      <c r="AI782" s="7"/>
      <c r="AJ782"/>
      <c r="AK782" s="5"/>
      <c r="AL782" s="7"/>
      <c r="AM782"/>
      <c r="AO782" s="5"/>
      <c r="AP782" s="7"/>
      <c r="AQ782"/>
      <c r="BD782" s="5"/>
      <c r="BE782" s="7"/>
      <c r="BF782"/>
      <c r="BG782" s="5"/>
      <c r="BH782" s="7"/>
      <c r="BI782"/>
      <c r="BJ782" s="5"/>
      <c r="BK782" s="7"/>
      <c r="BL782"/>
      <c r="BQ782" s="5"/>
      <c r="BR782" s="7"/>
      <c r="BS782"/>
      <c r="BT782" s="5"/>
      <c r="BU782" s="7"/>
      <c r="BV782"/>
      <c r="BW782" s="5"/>
      <c r="BX782" s="7"/>
      <c r="BY782"/>
      <c r="CD782" s="5"/>
      <c r="CE782" s="7"/>
      <c r="CF782"/>
      <c r="CG782" s="5"/>
      <c r="CH782" s="5"/>
      <c r="CI782" s="7"/>
      <c r="CJ782"/>
      <c r="CK782" s="5"/>
      <c r="CL782" s="7"/>
      <c r="CM782"/>
      <c r="CN782" s="5"/>
      <c r="CO782" s="5"/>
      <c r="CP782" s="7"/>
      <c r="CQ782"/>
      <c r="CR782" s="5"/>
      <c r="CS782" s="7"/>
      <c r="CT782"/>
      <c r="CU782" s="5"/>
      <c r="CV782" s="7"/>
      <c r="CW782"/>
      <c r="CX782" s="5"/>
      <c r="CY782" s="7"/>
      <c r="CZ782"/>
      <c r="DA782" s="5"/>
      <c r="DB782" s="5"/>
      <c r="DC782" s="7"/>
      <c r="DD782"/>
      <c r="DE782" s="5"/>
      <c r="DF782" s="7"/>
      <c r="DG782"/>
      <c r="DH782" s="5"/>
      <c r="DI782" s="5"/>
      <c r="DJ782" s="7"/>
      <c r="DK782"/>
      <c r="DL782" s="5"/>
      <c r="DM782" s="5"/>
      <c r="DN782" s="7"/>
      <c r="DO782"/>
      <c r="DP782" s="5"/>
      <c r="DQ782" s="7"/>
      <c r="DR782"/>
      <c r="DS782" s="5"/>
      <c r="DT782" s="7"/>
      <c r="DU782"/>
      <c r="DV782" s="5"/>
      <c r="DW782" s="7"/>
      <c r="DX782"/>
      <c r="DY782" s="5"/>
      <c r="DZ782" s="7"/>
      <c r="EA782"/>
      <c r="EB782" s="5"/>
      <c r="EC782" s="5"/>
      <c r="ED782" s="7"/>
      <c r="EE782"/>
      <c r="EF782" s="5"/>
      <c r="EG782" s="7"/>
      <c r="EH782"/>
      <c r="EI782" s="5"/>
      <c r="EJ782" s="5"/>
      <c r="EK782" s="7"/>
      <c r="EL782"/>
      <c r="EM782" s="5"/>
      <c r="EN782" s="7"/>
      <c r="EO782"/>
    </row>
    <row r="783" spans="18:145" ht="13.5">
      <c r="R783" s="10"/>
      <c r="S783"/>
      <c r="U783" s="5"/>
      <c r="V783" s="10"/>
      <c r="W783"/>
      <c r="Y783" s="5"/>
      <c r="Z783" s="10"/>
      <c r="AA783"/>
      <c r="AC783" s="5"/>
      <c r="AD783" s="7"/>
      <c r="AE783"/>
      <c r="AH783" s="5"/>
      <c r="AI783" s="7"/>
      <c r="AJ783"/>
      <c r="AK783" s="5"/>
      <c r="AL783" s="7"/>
      <c r="AM783"/>
      <c r="AO783" s="5"/>
      <c r="AP783" s="7"/>
      <c r="AQ783"/>
      <c r="BD783" s="5"/>
      <c r="BE783" s="7"/>
      <c r="BF783"/>
      <c r="BG783" s="5"/>
      <c r="BH783" s="7"/>
      <c r="BI783"/>
      <c r="BJ783" s="5"/>
      <c r="BK783" s="7"/>
      <c r="BL783"/>
      <c r="BQ783" s="5"/>
      <c r="BR783" s="7"/>
      <c r="BS783"/>
      <c r="BT783" s="5"/>
      <c r="BU783" s="7"/>
      <c r="BV783"/>
      <c r="BW783" s="5"/>
      <c r="BX783" s="7"/>
      <c r="BY783"/>
      <c r="CD783" s="5"/>
      <c r="CE783" s="7"/>
      <c r="CF783"/>
      <c r="CG783" s="5"/>
      <c r="CH783" s="5"/>
      <c r="CI783" s="7"/>
      <c r="CJ783"/>
      <c r="CK783" s="5"/>
      <c r="CL783" s="7"/>
      <c r="CM783"/>
      <c r="CN783" s="5"/>
      <c r="CO783" s="5"/>
      <c r="CP783" s="7"/>
      <c r="CQ783"/>
      <c r="CR783" s="5"/>
      <c r="CS783" s="7"/>
      <c r="CT783"/>
      <c r="CU783" s="5"/>
      <c r="CV783" s="7"/>
      <c r="CW783"/>
      <c r="CX783" s="5"/>
      <c r="CY783" s="7"/>
      <c r="CZ783"/>
      <c r="DA783" s="5"/>
      <c r="DB783" s="5"/>
      <c r="DC783" s="7"/>
      <c r="DD783"/>
      <c r="DE783" s="5"/>
      <c r="DF783" s="7"/>
      <c r="DG783"/>
      <c r="DH783" s="5"/>
      <c r="DI783" s="5"/>
      <c r="DJ783" s="7"/>
      <c r="DK783"/>
      <c r="DL783" s="5"/>
      <c r="DM783" s="5"/>
      <c r="DN783" s="7"/>
      <c r="DO783"/>
      <c r="DP783" s="5"/>
      <c r="DQ783" s="7"/>
      <c r="DR783"/>
      <c r="DS783" s="5"/>
      <c r="DT783" s="7"/>
      <c r="DU783"/>
      <c r="DV783" s="5"/>
      <c r="DW783" s="7"/>
      <c r="DX783"/>
      <c r="DY783" s="5"/>
      <c r="DZ783" s="7"/>
      <c r="EA783"/>
      <c r="EB783" s="5"/>
      <c r="EC783" s="5"/>
      <c r="ED783" s="7"/>
      <c r="EE783"/>
      <c r="EF783" s="5"/>
      <c r="EG783" s="7"/>
      <c r="EH783"/>
      <c r="EI783" s="5"/>
      <c r="EJ783" s="5"/>
      <c r="EK783" s="7"/>
      <c r="EL783"/>
      <c r="EM783" s="5"/>
      <c r="EN783" s="7"/>
      <c r="EO783"/>
    </row>
    <row r="784" spans="18:145" ht="13.5">
      <c r="R784" s="10"/>
      <c r="S784"/>
      <c r="U784" s="5"/>
      <c r="V784" s="10"/>
      <c r="W784"/>
      <c r="Y784" s="5"/>
      <c r="Z784" s="10"/>
      <c r="AA784"/>
      <c r="AC784" s="5"/>
      <c r="AD784" s="7"/>
      <c r="AE784"/>
      <c r="AH784" s="5"/>
      <c r="AI784" s="7"/>
      <c r="AJ784"/>
      <c r="AK784" s="5"/>
      <c r="AL784" s="7"/>
      <c r="AM784"/>
      <c r="AO784" s="5"/>
      <c r="AP784" s="7"/>
      <c r="AQ784"/>
      <c r="BD784" s="5"/>
      <c r="BE784" s="7"/>
      <c r="BF784"/>
      <c r="BG784" s="5"/>
      <c r="BH784" s="7"/>
      <c r="BI784"/>
      <c r="BJ784" s="5"/>
      <c r="BK784" s="7"/>
      <c r="BL784"/>
      <c r="BQ784" s="5"/>
      <c r="BR784" s="7"/>
      <c r="BS784"/>
      <c r="BT784" s="5"/>
      <c r="BU784" s="7"/>
      <c r="BV784"/>
      <c r="BW784" s="5"/>
      <c r="BX784" s="7"/>
      <c r="BY784"/>
      <c r="CD784" s="5"/>
      <c r="CE784" s="7"/>
      <c r="CF784"/>
      <c r="CG784" s="5"/>
      <c r="CH784" s="5"/>
      <c r="CI784" s="7"/>
      <c r="CJ784"/>
      <c r="CK784" s="5"/>
      <c r="CL784" s="7"/>
      <c r="CM784"/>
      <c r="CN784" s="5"/>
      <c r="CO784" s="5"/>
      <c r="CP784" s="7"/>
      <c r="CQ784"/>
      <c r="CR784" s="5"/>
      <c r="CS784" s="7"/>
      <c r="CT784"/>
      <c r="CU784" s="5"/>
      <c r="CV784" s="7"/>
      <c r="CW784"/>
      <c r="CX784" s="5"/>
      <c r="CY784" s="7"/>
      <c r="CZ784"/>
      <c r="DA784" s="5"/>
      <c r="DB784" s="5"/>
      <c r="DC784" s="7"/>
      <c r="DD784"/>
      <c r="DE784" s="5"/>
      <c r="DF784" s="7"/>
      <c r="DG784"/>
      <c r="DH784" s="5"/>
      <c r="DI784" s="5"/>
      <c r="DJ784" s="7"/>
      <c r="DK784"/>
      <c r="DL784" s="5"/>
      <c r="DM784" s="5"/>
      <c r="DN784" s="7"/>
      <c r="DO784"/>
      <c r="DP784" s="5"/>
      <c r="DQ784" s="7"/>
      <c r="DR784"/>
      <c r="DS784" s="5"/>
      <c r="DT784" s="7"/>
      <c r="DU784"/>
      <c r="DV784" s="5"/>
      <c r="DW784" s="7"/>
      <c r="DX784"/>
      <c r="DY784" s="5"/>
      <c r="DZ784" s="7"/>
      <c r="EA784"/>
      <c r="EB784" s="5"/>
      <c r="EC784" s="5"/>
      <c r="ED784" s="7"/>
      <c r="EE784"/>
      <c r="EF784" s="5"/>
      <c r="EG784" s="7"/>
      <c r="EH784"/>
      <c r="EI784" s="5"/>
      <c r="EJ784" s="5"/>
      <c r="EK784" s="7"/>
      <c r="EL784"/>
      <c r="EM784" s="5"/>
      <c r="EN784" s="7"/>
      <c r="EO784"/>
    </row>
    <row r="785" spans="18:145" ht="13.5">
      <c r="R785" s="10"/>
      <c r="S785"/>
      <c r="U785" s="5"/>
      <c r="V785" s="10"/>
      <c r="W785"/>
      <c r="Y785" s="5"/>
      <c r="Z785" s="10"/>
      <c r="AA785"/>
      <c r="AC785" s="5"/>
      <c r="AD785" s="7"/>
      <c r="AE785"/>
      <c r="AH785" s="5"/>
      <c r="AI785" s="7"/>
      <c r="AJ785"/>
      <c r="AK785" s="5"/>
      <c r="AL785" s="7"/>
      <c r="AM785"/>
      <c r="AO785" s="5"/>
      <c r="AP785" s="7"/>
      <c r="AQ785"/>
      <c r="BD785" s="5"/>
      <c r="BE785" s="7"/>
      <c r="BF785"/>
      <c r="BG785" s="5"/>
      <c r="BH785" s="7"/>
      <c r="BI785"/>
      <c r="BJ785" s="5"/>
      <c r="BK785" s="7"/>
      <c r="BL785"/>
      <c r="BQ785" s="5"/>
      <c r="BR785" s="7"/>
      <c r="BS785"/>
      <c r="BT785" s="5"/>
      <c r="BU785" s="7"/>
      <c r="BV785"/>
      <c r="BW785" s="5"/>
      <c r="BX785" s="7"/>
      <c r="BY785"/>
      <c r="CD785" s="5"/>
      <c r="CE785" s="7"/>
      <c r="CF785"/>
      <c r="CG785" s="5"/>
      <c r="CH785" s="5"/>
      <c r="CI785" s="7"/>
      <c r="CJ785"/>
      <c r="CK785" s="5"/>
      <c r="CL785" s="7"/>
      <c r="CM785"/>
      <c r="CN785" s="5"/>
      <c r="CO785" s="5"/>
      <c r="CP785" s="7"/>
      <c r="CQ785"/>
      <c r="CR785" s="5"/>
      <c r="CS785" s="7"/>
      <c r="CT785"/>
      <c r="CU785" s="5"/>
      <c r="CV785" s="7"/>
      <c r="CW785"/>
      <c r="CX785" s="5"/>
      <c r="CY785" s="7"/>
      <c r="CZ785"/>
      <c r="DA785" s="5"/>
      <c r="DB785" s="5"/>
      <c r="DC785" s="7"/>
      <c r="DD785"/>
      <c r="DE785" s="5"/>
      <c r="DF785" s="7"/>
      <c r="DG785"/>
      <c r="DH785" s="5"/>
      <c r="DI785" s="5"/>
      <c r="DJ785" s="7"/>
      <c r="DK785"/>
      <c r="DL785" s="5"/>
      <c r="DM785" s="5"/>
      <c r="DN785" s="7"/>
      <c r="DO785"/>
      <c r="DP785" s="5"/>
      <c r="DQ785" s="7"/>
      <c r="DR785"/>
      <c r="DS785" s="5"/>
      <c r="DT785" s="7"/>
      <c r="DU785"/>
      <c r="DV785" s="5"/>
      <c r="DW785" s="7"/>
      <c r="DX785"/>
      <c r="DY785" s="5"/>
      <c r="DZ785" s="7"/>
      <c r="EA785"/>
      <c r="EB785" s="5"/>
      <c r="EC785" s="5"/>
      <c r="ED785" s="7"/>
      <c r="EE785"/>
      <c r="EF785" s="5"/>
      <c r="EG785" s="7"/>
      <c r="EH785"/>
      <c r="EI785" s="5"/>
      <c r="EJ785" s="5"/>
      <c r="EK785" s="7"/>
      <c r="EL785"/>
      <c r="EM785" s="5"/>
      <c r="EN785" s="7"/>
      <c r="EO785"/>
    </row>
    <row r="786" spans="18:145" ht="13.5">
      <c r="R786" s="10"/>
      <c r="S786"/>
      <c r="U786" s="5"/>
      <c r="V786" s="10"/>
      <c r="W786"/>
      <c r="Y786" s="5"/>
      <c r="Z786" s="10"/>
      <c r="AA786"/>
      <c r="AC786" s="5"/>
      <c r="AD786" s="7"/>
      <c r="AE786"/>
      <c r="AH786" s="5"/>
      <c r="AI786" s="7"/>
      <c r="AJ786"/>
      <c r="AK786" s="5"/>
      <c r="AL786" s="7"/>
      <c r="AM786"/>
      <c r="AO786" s="5"/>
      <c r="AP786" s="7"/>
      <c r="AQ786"/>
      <c r="BD786" s="5"/>
      <c r="BE786" s="7"/>
      <c r="BF786"/>
      <c r="BG786" s="5"/>
      <c r="BH786" s="7"/>
      <c r="BI786"/>
      <c r="BJ786" s="5"/>
      <c r="BK786" s="7"/>
      <c r="BL786"/>
      <c r="BQ786" s="5"/>
      <c r="BR786" s="7"/>
      <c r="BS786"/>
      <c r="BT786" s="5"/>
      <c r="BU786" s="7"/>
      <c r="BV786"/>
      <c r="BW786" s="5"/>
      <c r="BX786" s="7"/>
      <c r="BY786"/>
      <c r="CD786" s="5"/>
      <c r="CE786" s="7"/>
      <c r="CF786"/>
      <c r="CG786" s="5"/>
      <c r="CH786" s="5"/>
      <c r="CI786" s="7"/>
      <c r="CJ786"/>
      <c r="CK786" s="5"/>
      <c r="CL786" s="7"/>
      <c r="CM786"/>
      <c r="CN786" s="5"/>
      <c r="CO786" s="5"/>
      <c r="CP786" s="7"/>
      <c r="CQ786"/>
      <c r="CR786" s="5"/>
      <c r="CS786" s="7"/>
      <c r="CT786"/>
      <c r="CU786" s="5"/>
      <c r="CV786" s="7"/>
      <c r="CW786"/>
      <c r="CX786" s="5"/>
      <c r="CY786" s="7"/>
      <c r="CZ786"/>
      <c r="DA786" s="5"/>
      <c r="DB786" s="5"/>
      <c r="DC786" s="7"/>
      <c r="DD786"/>
      <c r="DE786" s="5"/>
      <c r="DF786" s="7"/>
      <c r="DG786"/>
      <c r="DH786" s="5"/>
      <c r="DI786" s="5"/>
      <c r="DJ786" s="7"/>
      <c r="DK786"/>
      <c r="DL786" s="5"/>
      <c r="DM786" s="5"/>
      <c r="DN786" s="7"/>
      <c r="DO786"/>
      <c r="DP786" s="5"/>
      <c r="DQ786" s="7"/>
      <c r="DR786"/>
      <c r="DS786" s="5"/>
      <c r="DT786" s="7"/>
      <c r="DU786"/>
      <c r="DV786" s="5"/>
      <c r="DW786" s="7"/>
      <c r="DX786"/>
      <c r="DY786" s="5"/>
      <c r="DZ786" s="7"/>
      <c r="EA786"/>
      <c r="EB786" s="5"/>
      <c r="EC786" s="5"/>
      <c r="ED786" s="7"/>
      <c r="EE786"/>
      <c r="EF786" s="5"/>
      <c r="EG786" s="7"/>
      <c r="EH786"/>
      <c r="EI786" s="5"/>
      <c r="EJ786" s="5"/>
      <c r="EK786" s="7"/>
      <c r="EL786"/>
      <c r="EM786" s="5"/>
      <c r="EN786" s="7"/>
      <c r="EO786"/>
    </row>
    <row r="787" spans="18:145" ht="13.5">
      <c r="R787" s="10"/>
      <c r="S787"/>
      <c r="U787" s="5"/>
      <c r="V787" s="10"/>
      <c r="W787"/>
      <c r="Y787" s="5"/>
      <c r="Z787" s="10"/>
      <c r="AA787"/>
      <c r="AC787" s="5"/>
      <c r="AD787" s="7"/>
      <c r="AE787"/>
      <c r="AH787" s="5"/>
      <c r="AI787" s="7"/>
      <c r="AJ787"/>
      <c r="AK787" s="5"/>
      <c r="AL787" s="7"/>
      <c r="AM787"/>
      <c r="AO787" s="5"/>
      <c r="AP787" s="7"/>
      <c r="AQ787"/>
      <c r="BD787" s="5"/>
      <c r="BE787" s="7"/>
      <c r="BF787"/>
      <c r="BG787" s="5"/>
      <c r="BH787" s="7"/>
      <c r="BI787"/>
      <c r="BJ787" s="5"/>
      <c r="BK787" s="7"/>
      <c r="BL787"/>
      <c r="BQ787" s="5"/>
      <c r="BR787" s="7"/>
      <c r="BS787"/>
      <c r="BT787" s="5"/>
      <c r="BU787" s="7"/>
      <c r="BV787"/>
      <c r="BW787" s="5"/>
      <c r="BX787" s="7"/>
      <c r="BY787"/>
      <c r="CD787" s="5"/>
      <c r="CE787" s="7"/>
      <c r="CF787"/>
      <c r="CG787" s="5"/>
      <c r="CH787" s="5"/>
      <c r="CI787" s="7"/>
      <c r="CJ787"/>
      <c r="CK787" s="5"/>
      <c r="CL787" s="7"/>
      <c r="CM787"/>
      <c r="CN787" s="5"/>
      <c r="CO787" s="5"/>
      <c r="CP787" s="7"/>
      <c r="CQ787"/>
      <c r="CR787" s="5"/>
      <c r="CS787" s="7"/>
      <c r="CT787"/>
      <c r="CU787" s="5"/>
      <c r="CV787" s="7"/>
      <c r="CW787"/>
      <c r="CX787" s="5"/>
      <c r="CY787" s="7"/>
      <c r="CZ787"/>
      <c r="DA787" s="5"/>
      <c r="DB787" s="5"/>
      <c r="DC787" s="7"/>
      <c r="DD787"/>
      <c r="DE787" s="5"/>
      <c r="DF787" s="7"/>
      <c r="DG787"/>
      <c r="DH787" s="5"/>
      <c r="DI787" s="5"/>
      <c r="DJ787" s="7"/>
      <c r="DK787"/>
      <c r="DL787" s="5"/>
      <c r="DM787" s="5"/>
      <c r="DN787" s="7"/>
      <c r="DO787"/>
      <c r="DP787" s="5"/>
      <c r="DQ787" s="7"/>
      <c r="DR787"/>
      <c r="DS787" s="5"/>
      <c r="DT787" s="7"/>
      <c r="DU787"/>
      <c r="DV787" s="5"/>
      <c r="DW787" s="7"/>
      <c r="DX787"/>
      <c r="DY787" s="5"/>
      <c r="DZ787" s="7"/>
      <c r="EA787"/>
      <c r="EB787" s="5"/>
      <c r="EC787" s="5"/>
      <c r="ED787" s="7"/>
      <c r="EE787"/>
      <c r="EF787" s="5"/>
      <c r="EG787" s="7"/>
      <c r="EH787"/>
      <c r="EI787" s="5"/>
      <c r="EJ787" s="5"/>
      <c r="EK787" s="7"/>
      <c r="EL787"/>
      <c r="EM787" s="5"/>
      <c r="EN787" s="7"/>
      <c r="EO787"/>
    </row>
    <row r="788" spans="18:145" ht="13.5">
      <c r="R788" s="10"/>
      <c r="S788"/>
      <c r="U788" s="5"/>
      <c r="V788" s="10"/>
      <c r="W788"/>
      <c r="Y788" s="5"/>
      <c r="Z788" s="10"/>
      <c r="AA788"/>
      <c r="AC788" s="5"/>
      <c r="AD788" s="7"/>
      <c r="AE788"/>
      <c r="AH788" s="5"/>
      <c r="AI788" s="7"/>
      <c r="AJ788"/>
      <c r="AK788" s="5"/>
      <c r="AL788" s="7"/>
      <c r="AM788"/>
      <c r="AO788" s="5"/>
      <c r="AP788" s="7"/>
      <c r="AQ788"/>
      <c r="BD788" s="5"/>
      <c r="BE788" s="7"/>
      <c r="BF788"/>
      <c r="BG788" s="5"/>
      <c r="BH788" s="7"/>
      <c r="BI788"/>
      <c r="BJ788" s="5"/>
      <c r="BK788" s="7"/>
      <c r="BL788"/>
      <c r="BQ788" s="5"/>
      <c r="BR788" s="7"/>
      <c r="BS788"/>
      <c r="BT788" s="5"/>
      <c r="BU788" s="7"/>
      <c r="BV788"/>
      <c r="BW788" s="5"/>
      <c r="BX788" s="7"/>
      <c r="BY788"/>
      <c r="CD788" s="5"/>
      <c r="CE788" s="7"/>
      <c r="CF788"/>
      <c r="CG788" s="5"/>
      <c r="CH788" s="5"/>
      <c r="CI788" s="7"/>
      <c r="CJ788"/>
      <c r="CK788" s="5"/>
      <c r="CL788" s="7"/>
      <c r="CM788"/>
      <c r="CN788" s="5"/>
      <c r="CO788" s="5"/>
      <c r="CP788" s="7"/>
      <c r="CQ788"/>
      <c r="CR788" s="5"/>
      <c r="CS788" s="7"/>
      <c r="CT788"/>
      <c r="CU788" s="5"/>
      <c r="CV788" s="7"/>
      <c r="CW788"/>
      <c r="CX788" s="5"/>
      <c r="CY788" s="7"/>
      <c r="CZ788"/>
      <c r="DA788" s="5"/>
      <c r="DB788" s="5"/>
      <c r="DC788" s="7"/>
      <c r="DD788"/>
      <c r="DE788" s="5"/>
      <c r="DF788" s="7"/>
      <c r="DG788"/>
      <c r="DH788" s="5"/>
      <c r="DI788" s="5"/>
      <c r="DJ788" s="7"/>
      <c r="DK788"/>
      <c r="DL788" s="5"/>
      <c r="DM788" s="5"/>
      <c r="DN788" s="7"/>
      <c r="DO788"/>
      <c r="DP788" s="5"/>
      <c r="DQ788" s="7"/>
      <c r="DR788"/>
      <c r="DS788" s="5"/>
      <c r="DT788" s="7"/>
      <c r="DU788"/>
      <c r="DV788" s="5"/>
      <c r="DW788" s="7"/>
      <c r="DX788"/>
      <c r="DY788" s="5"/>
      <c r="DZ788" s="7"/>
      <c r="EA788"/>
      <c r="EB788" s="5"/>
      <c r="EC788" s="5"/>
      <c r="ED788" s="7"/>
      <c r="EE788"/>
      <c r="EF788" s="5"/>
      <c r="EG788" s="7"/>
      <c r="EH788"/>
      <c r="EI788" s="5"/>
      <c r="EJ788" s="5"/>
      <c r="EK788" s="7"/>
      <c r="EL788"/>
      <c r="EM788" s="5"/>
      <c r="EN788" s="7"/>
      <c r="EO788"/>
    </row>
    <row r="789" spans="18:145" ht="13.5">
      <c r="R789" s="10"/>
      <c r="S789"/>
      <c r="U789" s="5"/>
      <c r="V789" s="10"/>
      <c r="W789"/>
      <c r="Y789" s="5"/>
      <c r="Z789" s="10"/>
      <c r="AA789"/>
      <c r="AC789" s="5"/>
      <c r="AD789" s="7"/>
      <c r="AE789"/>
      <c r="AH789" s="5"/>
      <c r="AI789" s="7"/>
      <c r="AJ789"/>
      <c r="AK789" s="5"/>
      <c r="AL789" s="7"/>
      <c r="AM789"/>
      <c r="AO789" s="5"/>
      <c r="AP789" s="7"/>
      <c r="AQ789"/>
      <c r="BD789" s="5"/>
      <c r="BE789" s="7"/>
      <c r="BF789"/>
      <c r="BG789" s="5"/>
      <c r="BH789" s="7"/>
      <c r="BI789"/>
      <c r="BJ789" s="5"/>
      <c r="BK789" s="7"/>
      <c r="BL789"/>
      <c r="BQ789" s="5"/>
      <c r="BR789" s="7"/>
      <c r="BS789"/>
      <c r="BT789" s="5"/>
      <c r="BU789" s="7"/>
      <c r="BV789"/>
      <c r="BW789" s="5"/>
      <c r="BX789" s="7"/>
      <c r="BY789"/>
      <c r="CD789" s="5"/>
      <c r="CE789" s="7"/>
      <c r="CF789"/>
      <c r="CG789" s="5"/>
      <c r="CH789" s="5"/>
      <c r="CI789" s="7"/>
      <c r="CJ789"/>
      <c r="CK789" s="5"/>
      <c r="CL789" s="7"/>
      <c r="CM789"/>
      <c r="CN789" s="5"/>
      <c r="CO789" s="5"/>
      <c r="CP789" s="7"/>
      <c r="CQ789"/>
      <c r="CR789" s="5"/>
      <c r="CS789" s="7"/>
      <c r="CT789"/>
      <c r="CU789" s="5"/>
      <c r="CV789" s="7"/>
      <c r="CW789"/>
      <c r="CX789" s="5"/>
      <c r="CY789" s="7"/>
      <c r="CZ789"/>
      <c r="DA789" s="5"/>
      <c r="DB789" s="5"/>
      <c r="DC789" s="7"/>
      <c r="DD789"/>
      <c r="DE789" s="5"/>
      <c r="DF789" s="7"/>
      <c r="DG789"/>
      <c r="DH789" s="5"/>
      <c r="DI789" s="5"/>
      <c r="DJ789" s="7"/>
      <c r="DK789"/>
      <c r="DL789" s="5"/>
      <c r="DM789" s="5"/>
      <c r="DN789" s="7"/>
      <c r="DO789"/>
      <c r="DP789" s="5"/>
      <c r="DQ789" s="7"/>
      <c r="DR789"/>
      <c r="DS789" s="5"/>
      <c r="DT789" s="7"/>
      <c r="DU789"/>
      <c r="DV789" s="5"/>
      <c r="DW789" s="7"/>
      <c r="DX789"/>
      <c r="DY789" s="5"/>
      <c r="DZ789" s="7"/>
      <c r="EA789"/>
      <c r="EB789" s="5"/>
      <c r="EC789" s="5"/>
      <c r="ED789" s="7"/>
      <c r="EE789"/>
      <c r="EF789" s="5"/>
      <c r="EG789" s="7"/>
      <c r="EH789"/>
      <c r="EI789" s="5"/>
      <c r="EJ789" s="5"/>
      <c r="EK789" s="7"/>
      <c r="EL789"/>
      <c r="EM789" s="5"/>
      <c r="EN789" s="7"/>
      <c r="EO789"/>
    </row>
    <row r="790" spans="18:145" ht="13.5">
      <c r="R790" s="10"/>
      <c r="S790"/>
      <c r="U790" s="5"/>
      <c r="V790" s="10"/>
      <c r="W790"/>
      <c r="Y790" s="5"/>
      <c r="Z790" s="10"/>
      <c r="AA790"/>
      <c r="AC790" s="5"/>
      <c r="AD790" s="7"/>
      <c r="AE790"/>
      <c r="AH790" s="5"/>
      <c r="AI790" s="7"/>
      <c r="AJ790"/>
      <c r="AK790" s="5"/>
      <c r="AL790" s="7"/>
      <c r="AM790"/>
      <c r="AO790" s="5"/>
      <c r="AP790" s="7"/>
      <c r="AQ790"/>
      <c r="BD790" s="5"/>
      <c r="BE790" s="7"/>
      <c r="BF790"/>
      <c r="BG790" s="5"/>
      <c r="BH790" s="7"/>
      <c r="BI790"/>
      <c r="BJ790" s="5"/>
      <c r="BK790" s="7"/>
      <c r="BL790"/>
      <c r="BQ790" s="5"/>
      <c r="BR790" s="7"/>
      <c r="BS790"/>
      <c r="BT790" s="5"/>
      <c r="BU790" s="7"/>
      <c r="BV790"/>
      <c r="BW790" s="5"/>
      <c r="BX790" s="7"/>
      <c r="BY790"/>
      <c r="CD790" s="5"/>
      <c r="CE790" s="7"/>
      <c r="CF790"/>
      <c r="CG790" s="5"/>
      <c r="CH790" s="5"/>
      <c r="CI790" s="7"/>
      <c r="CJ790"/>
      <c r="CK790" s="5"/>
      <c r="CL790" s="7"/>
      <c r="CM790"/>
      <c r="CN790" s="5"/>
      <c r="CO790" s="5"/>
      <c r="CP790" s="7"/>
      <c r="CQ790"/>
      <c r="CR790" s="5"/>
      <c r="CS790" s="7"/>
      <c r="CT790"/>
      <c r="CU790" s="5"/>
      <c r="CV790" s="7"/>
      <c r="CW790"/>
      <c r="CX790" s="5"/>
      <c r="CY790" s="7"/>
      <c r="CZ790"/>
      <c r="DA790" s="5"/>
      <c r="DB790" s="5"/>
      <c r="DC790" s="7"/>
      <c r="DD790"/>
      <c r="DE790" s="5"/>
      <c r="DF790" s="7"/>
      <c r="DG790"/>
      <c r="DH790" s="5"/>
      <c r="DI790" s="5"/>
      <c r="DJ790" s="7"/>
      <c r="DK790"/>
      <c r="DL790" s="5"/>
      <c r="DM790" s="5"/>
      <c r="DN790" s="7"/>
      <c r="DO790"/>
      <c r="DP790" s="5"/>
      <c r="DQ790" s="7"/>
      <c r="DR790"/>
      <c r="DS790" s="5"/>
      <c r="DT790" s="7"/>
      <c r="DU790"/>
      <c r="DV790" s="5"/>
      <c r="DW790" s="7"/>
      <c r="DX790"/>
      <c r="DY790" s="5"/>
      <c r="DZ790" s="7"/>
      <c r="EA790"/>
      <c r="EB790" s="5"/>
      <c r="EC790" s="5"/>
      <c r="ED790" s="7"/>
      <c r="EE790"/>
      <c r="EF790" s="5"/>
      <c r="EG790" s="7"/>
      <c r="EH790"/>
      <c r="EI790" s="5"/>
      <c r="EJ790" s="5"/>
      <c r="EK790" s="7"/>
      <c r="EL790"/>
      <c r="EM790" s="5"/>
      <c r="EN790" s="7"/>
      <c r="EO790"/>
    </row>
    <row r="791" spans="18:145" ht="13.5">
      <c r="R791" s="10"/>
      <c r="S791"/>
      <c r="U791" s="5"/>
      <c r="V791" s="10"/>
      <c r="W791"/>
      <c r="Y791" s="5"/>
      <c r="Z791" s="10"/>
      <c r="AA791"/>
      <c r="AC791" s="5"/>
      <c r="AD791" s="7"/>
      <c r="AE791"/>
      <c r="AH791" s="5"/>
      <c r="AI791" s="7"/>
      <c r="AJ791"/>
      <c r="AK791" s="5"/>
      <c r="AL791" s="7"/>
      <c r="AM791"/>
      <c r="AO791" s="5"/>
      <c r="AP791" s="7"/>
      <c r="AQ791"/>
      <c r="BD791" s="5"/>
      <c r="BE791" s="7"/>
      <c r="BF791"/>
      <c r="BG791" s="5"/>
      <c r="BH791" s="7"/>
      <c r="BI791"/>
      <c r="BJ791" s="5"/>
      <c r="BK791" s="7"/>
      <c r="BL791"/>
      <c r="BQ791" s="5"/>
      <c r="BR791" s="7"/>
      <c r="BS791"/>
      <c r="BT791" s="5"/>
      <c r="BU791" s="7"/>
      <c r="BV791"/>
      <c r="BW791" s="5"/>
      <c r="BX791" s="7"/>
      <c r="BY791"/>
      <c r="CD791" s="5"/>
      <c r="CE791" s="7"/>
      <c r="CF791"/>
      <c r="CG791" s="5"/>
      <c r="CH791" s="5"/>
      <c r="CI791" s="7"/>
      <c r="CJ791"/>
      <c r="CK791" s="5"/>
      <c r="CL791" s="7"/>
      <c r="CM791"/>
      <c r="CN791" s="5"/>
      <c r="CO791" s="5"/>
      <c r="CP791" s="7"/>
      <c r="CQ791"/>
      <c r="CR791" s="5"/>
      <c r="CS791" s="7"/>
      <c r="CT791"/>
      <c r="CU791" s="5"/>
      <c r="CV791" s="7"/>
      <c r="CW791"/>
      <c r="CX791" s="5"/>
      <c r="CY791" s="7"/>
      <c r="CZ791"/>
      <c r="DA791" s="5"/>
      <c r="DB791" s="5"/>
      <c r="DC791" s="7"/>
      <c r="DD791"/>
      <c r="DE791" s="5"/>
      <c r="DF791" s="7"/>
      <c r="DG791"/>
      <c r="DH791" s="5"/>
      <c r="DI791" s="5"/>
      <c r="DJ791" s="7"/>
      <c r="DK791"/>
      <c r="DL791" s="5"/>
      <c r="DM791" s="5"/>
      <c r="DN791" s="7"/>
      <c r="DO791"/>
      <c r="DP791" s="5"/>
      <c r="DQ791" s="7"/>
      <c r="DR791"/>
      <c r="DS791" s="5"/>
      <c r="DT791" s="7"/>
      <c r="DU791"/>
      <c r="DV791" s="5"/>
      <c r="DW791" s="7"/>
      <c r="DX791"/>
      <c r="DY791" s="5"/>
      <c r="DZ791" s="7"/>
      <c r="EA791"/>
      <c r="EB791" s="5"/>
      <c r="EC791" s="5"/>
      <c r="ED791" s="7"/>
      <c r="EE791"/>
      <c r="EF791" s="5"/>
      <c r="EG791" s="7"/>
      <c r="EH791"/>
      <c r="EI791" s="5"/>
      <c r="EJ791" s="5"/>
      <c r="EK791" s="7"/>
      <c r="EL791"/>
      <c r="EM791" s="5"/>
      <c r="EN791" s="7"/>
      <c r="EO791"/>
    </row>
    <row r="792" spans="18:145" ht="13.5">
      <c r="R792" s="10"/>
      <c r="S792"/>
      <c r="U792" s="5"/>
      <c r="V792" s="10"/>
      <c r="W792"/>
      <c r="Y792" s="5"/>
      <c r="Z792" s="10"/>
      <c r="AA792"/>
      <c r="AC792" s="5"/>
      <c r="AD792" s="7"/>
      <c r="AE792"/>
      <c r="AH792" s="5"/>
      <c r="AI792" s="7"/>
      <c r="AJ792"/>
      <c r="AK792" s="5"/>
      <c r="AL792" s="7"/>
      <c r="AM792"/>
      <c r="AO792" s="5"/>
      <c r="AP792" s="7"/>
      <c r="AQ792"/>
      <c r="BD792" s="5"/>
      <c r="BE792" s="7"/>
      <c r="BF792"/>
      <c r="BG792" s="5"/>
      <c r="BH792" s="7"/>
      <c r="BI792"/>
      <c r="BJ792" s="5"/>
      <c r="BK792" s="7"/>
      <c r="BL792"/>
      <c r="BQ792" s="5"/>
      <c r="BR792" s="7"/>
      <c r="BS792"/>
      <c r="BT792" s="5"/>
      <c r="BU792" s="7"/>
      <c r="BV792"/>
      <c r="BW792" s="5"/>
      <c r="BX792" s="7"/>
      <c r="BY792"/>
      <c r="CD792" s="5"/>
      <c r="CE792" s="7"/>
      <c r="CF792"/>
      <c r="CG792" s="5"/>
      <c r="CH792" s="5"/>
      <c r="CI792" s="7"/>
      <c r="CJ792"/>
      <c r="CK792" s="5"/>
      <c r="CL792" s="7"/>
      <c r="CM792"/>
      <c r="CN792" s="5"/>
      <c r="CO792" s="5"/>
      <c r="CP792" s="7"/>
      <c r="CQ792"/>
      <c r="CR792" s="5"/>
      <c r="CS792" s="7"/>
      <c r="CT792"/>
      <c r="CU792" s="5"/>
      <c r="CV792" s="7"/>
      <c r="CW792"/>
      <c r="CX792" s="5"/>
      <c r="CY792" s="7"/>
      <c r="CZ792"/>
      <c r="DA792" s="5"/>
      <c r="DB792" s="5"/>
      <c r="DC792" s="7"/>
      <c r="DD792"/>
      <c r="DE792" s="5"/>
      <c r="DF792" s="7"/>
      <c r="DG792"/>
      <c r="DH792" s="5"/>
      <c r="DI792" s="5"/>
      <c r="DJ792" s="7"/>
      <c r="DK792"/>
      <c r="DL792" s="5"/>
      <c r="DM792" s="5"/>
      <c r="DN792" s="7"/>
      <c r="DO792"/>
      <c r="DP792" s="5"/>
      <c r="DQ792" s="7"/>
      <c r="DR792"/>
      <c r="DS792" s="5"/>
      <c r="DT792" s="7"/>
      <c r="DU792"/>
      <c r="DV792" s="5"/>
      <c r="DW792" s="7"/>
      <c r="DX792"/>
      <c r="DY792" s="5"/>
      <c r="DZ792" s="7"/>
      <c r="EA792"/>
      <c r="EB792" s="5"/>
      <c r="EC792" s="5"/>
      <c r="ED792" s="7"/>
      <c r="EE792"/>
      <c r="EF792" s="5"/>
      <c r="EG792" s="7"/>
      <c r="EH792"/>
      <c r="EI792" s="5"/>
      <c r="EJ792" s="5"/>
      <c r="EK792" s="7"/>
      <c r="EL792"/>
      <c r="EM792" s="5"/>
      <c r="EN792" s="7"/>
      <c r="EO792"/>
    </row>
    <row r="793" spans="18:145" ht="13.5">
      <c r="R793" s="10"/>
      <c r="S793"/>
      <c r="U793" s="5"/>
      <c r="V793" s="10"/>
      <c r="W793"/>
      <c r="Y793" s="5"/>
      <c r="Z793" s="10"/>
      <c r="AA793"/>
      <c r="AC793" s="5"/>
      <c r="AD793" s="7"/>
      <c r="AE793"/>
      <c r="AH793" s="5"/>
      <c r="AI793" s="7"/>
      <c r="AJ793"/>
      <c r="AK793" s="5"/>
      <c r="AL793" s="7"/>
      <c r="AM793"/>
      <c r="AO793" s="5"/>
      <c r="AP793" s="7"/>
      <c r="AQ793"/>
      <c r="BD793" s="5"/>
      <c r="BE793" s="7"/>
      <c r="BF793"/>
      <c r="BG793" s="5"/>
      <c r="BH793" s="7"/>
      <c r="BI793"/>
      <c r="BJ793" s="5"/>
      <c r="BK793" s="7"/>
      <c r="BL793"/>
      <c r="BQ793" s="5"/>
      <c r="BR793" s="7"/>
      <c r="BS793"/>
      <c r="BT793" s="5"/>
      <c r="BU793" s="7"/>
      <c r="BV793"/>
      <c r="BW793" s="5"/>
      <c r="BX793" s="7"/>
      <c r="BY793"/>
      <c r="CD793" s="5"/>
      <c r="CE793" s="7"/>
      <c r="CF793"/>
      <c r="CG793" s="5"/>
      <c r="CH793" s="5"/>
      <c r="CI793" s="7"/>
      <c r="CJ793"/>
      <c r="CK793" s="5"/>
      <c r="CL793" s="7"/>
      <c r="CM793"/>
      <c r="CN793" s="5"/>
      <c r="CO793" s="5"/>
      <c r="CP793" s="7"/>
      <c r="CQ793"/>
      <c r="CR793" s="5"/>
      <c r="CS793" s="7"/>
      <c r="CT793"/>
      <c r="CU793" s="5"/>
      <c r="CV793" s="7"/>
      <c r="CW793"/>
      <c r="CX793" s="5"/>
      <c r="CY793" s="7"/>
      <c r="CZ793"/>
      <c r="DA793" s="5"/>
      <c r="DB793" s="5"/>
      <c r="DC793" s="7"/>
      <c r="DD793"/>
      <c r="DE793" s="5"/>
      <c r="DF793" s="7"/>
      <c r="DG793"/>
      <c r="DH793" s="5"/>
      <c r="DI793" s="5"/>
      <c r="DJ793" s="7"/>
      <c r="DK793"/>
      <c r="DL793" s="5"/>
      <c r="DM793" s="5"/>
      <c r="DN793" s="7"/>
      <c r="DO793"/>
      <c r="DP793" s="5"/>
      <c r="DQ793" s="7"/>
      <c r="DR793"/>
      <c r="DS793" s="5"/>
      <c r="DT793" s="7"/>
      <c r="DU793"/>
      <c r="DV793" s="5"/>
      <c r="DW793" s="7"/>
      <c r="DX793"/>
      <c r="DY793" s="5"/>
      <c r="DZ793" s="7"/>
      <c r="EA793"/>
      <c r="EB793" s="5"/>
      <c r="EC793" s="5"/>
      <c r="ED793" s="7"/>
      <c r="EE793"/>
      <c r="EF793" s="5"/>
      <c r="EG793" s="7"/>
      <c r="EH793"/>
      <c r="EI793" s="5"/>
      <c r="EJ793" s="5"/>
      <c r="EK793" s="7"/>
      <c r="EL793"/>
      <c r="EM793" s="5"/>
      <c r="EN793" s="7"/>
      <c r="EO793"/>
    </row>
    <row r="794" spans="18:145" ht="13.5">
      <c r="R794" s="10"/>
      <c r="S794"/>
      <c r="U794" s="5"/>
      <c r="V794" s="10"/>
      <c r="W794"/>
      <c r="Y794" s="5"/>
      <c r="Z794" s="10"/>
      <c r="AA794"/>
      <c r="AC794" s="5"/>
      <c r="AD794" s="7"/>
      <c r="AE794"/>
      <c r="AH794" s="5"/>
      <c r="AI794" s="7"/>
      <c r="AJ794"/>
      <c r="AK794" s="5"/>
      <c r="AL794" s="7"/>
      <c r="AM794"/>
      <c r="AO794" s="5"/>
      <c r="AP794" s="7"/>
      <c r="AQ794"/>
      <c r="BD794" s="5"/>
      <c r="BE794" s="7"/>
      <c r="BF794"/>
      <c r="BG794" s="5"/>
      <c r="BH794" s="7"/>
      <c r="BI794"/>
      <c r="BJ794" s="5"/>
      <c r="BK794" s="7"/>
      <c r="BL794"/>
      <c r="BQ794" s="5"/>
      <c r="BR794" s="7"/>
      <c r="BS794"/>
      <c r="BT794" s="5"/>
      <c r="BU794" s="7"/>
      <c r="BV794"/>
      <c r="BW794" s="5"/>
      <c r="BX794" s="7"/>
      <c r="BY794"/>
      <c r="CD794" s="5"/>
      <c r="CE794" s="7"/>
      <c r="CF794"/>
      <c r="CG794" s="5"/>
      <c r="CH794" s="5"/>
      <c r="CI794" s="7"/>
      <c r="CJ794"/>
      <c r="CK794" s="5"/>
      <c r="CL794" s="7"/>
      <c r="CM794"/>
      <c r="CN794" s="5"/>
      <c r="CO794" s="5"/>
      <c r="CP794" s="7"/>
      <c r="CQ794"/>
      <c r="CR794" s="5"/>
      <c r="CS794" s="7"/>
      <c r="CT794"/>
      <c r="CU794" s="5"/>
      <c r="CV794" s="7"/>
      <c r="CW794"/>
      <c r="CX794" s="5"/>
      <c r="CY794" s="7"/>
      <c r="CZ794"/>
      <c r="DA794" s="5"/>
      <c r="DB794" s="5"/>
      <c r="DC794" s="7"/>
      <c r="DD794"/>
      <c r="DE794" s="5"/>
      <c r="DF794" s="7"/>
      <c r="DG794"/>
      <c r="DH794" s="5"/>
      <c r="DI794" s="5"/>
      <c r="DJ794" s="7"/>
      <c r="DK794"/>
      <c r="DL794" s="5"/>
      <c r="DM794" s="5"/>
      <c r="DN794" s="7"/>
      <c r="DO794"/>
      <c r="DP794" s="5"/>
      <c r="DQ794" s="7"/>
      <c r="DR794"/>
      <c r="DS794" s="5"/>
      <c r="DT794" s="7"/>
      <c r="DU794"/>
      <c r="DV794" s="5"/>
      <c r="DW794" s="7"/>
      <c r="DX794"/>
      <c r="DY794" s="5"/>
      <c r="DZ794" s="7"/>
      <c r="EA794"/>
      <c r="EB794" s="5"/>
      <c r="EC794" s="5"/>
      <c r="ED794" s="7"/>
      <c r="EE794"/>
      <c r="EF794" s="5"/>
      <c r="EG794" s="7"/>
      <c r="EH794"/>
      <c r="EI794" s="5"/>
      <c r="EJ794" s="5"/>
      <c r="EK794" s="7"/>
      <c r="EL794"/>
      <c r="EM794" s="5"/>
      <c r="EN794" s="7"/>
      <c r="EO794"/>
    </row>
    <row r="795" spans="18:145" ht="13.5">
      <c r="R795" s="10"/>
      <c r="S795"/>
      <c r="U795" s="5"/>
      <c r="V795" s="10"/>
      <c r="W795"/>
      <c r="Y795" s="5"/>
      <c r="Z795" s="10"/>
      <c r="AA795"/>
      <c r="AC795" s="5"/>
      <c r="AD795" s="7"/>
      <c r="AE795"/>
      <c r="AH795" s="5"/>
      <c r="AI795" s="7"/>
      <c r="AJ795"/>
      <c r="AK795" s="5"/>
      <c r="AL795" s="7"/>
      <c r="AM795"/>
      <c r="AO795" s="5"/>
      <c r="AP795" s="7"/>
      <c r="AQ795"/>
      <c r="BD795" s="5"/>
      <c r="BE795" s="7"/>
      <c r="BF795"/>
      <c r="BG795" s="5"/>
      <c r="BH795" s="7"/>
      <c r="BI795"/>
      <c r="BJ795" s="5"/>
      <c r="BK795" s="7"/>
      <c r="BL795"/>
      <c r="BQ795" s="5"/>
      <c r="BR795" s="7"/>
      <c r="BS795"/>
      <c r="BT795" s="5"/>
      <c r="BU795" s="7"/>
      <c r="BV795"/>
      <c r="BW795" s="5"/>
      <c r="BX795" s="7"/>
      <c r="BY795"/>
      <c r="CD795" s="5"/>
      <c r="CE795" s="7"/>
      <c r="CF795"/>
      <c r="CG795" s="5"/>
      <c r="CH795" s="5"/>
      <c r="CI795" s="7"/>
      <c r="CJ795"/>
      <c r="CK795" s="5"/>
      <c r="CL795" s="7"/>
      <c r="CM795"/>
      <c r="CN795" s="5"/>
      <c r="CO795" s="5"/>
      <c r="CP795" s="7"/>
      <c r="CQ795"/>
      <c r="CR795" s="5"/>
      <c r="CS795" s="7"/>
      <c r="CT795"/>
      <c r="CU795" s="5"/>
      <c r="CV795" s="7"/>
      <c r="CW795"/>
      <c r="CX795" s="5"/>
      <c r="CY795" s="7"/>
      <c r="CZ795"/>
      <c r="DA795" s="5"/>
      <c r="DB795" s="5"/>
      <c r="DC795" s="7"/>
      <c r="DD795"/>
      <c r="DE795" s="5"/>
      <c r="DF795" s="7"/>
      <c r="DG795"/>
      <c r="DH795" s="5"/>
      <c r="DI795" s="5"/>
      <c r="DJ795" s="7"/>
      <c r="DK795"/>
      <c r="DL795" s="5"/>
      <c r="DM795" s="5"/>
      <c r="DN795" s="7"/>
      <c r="DO795"/>
      <c r="DP795" s="5"/>
      <c r="DQ795" s="7"/>
      <c r="DR795"/>
      <c r="DS795" s="5"/>
      <c r="DT795" s="7"/>
      <c r="DU795"/>
      <c r="DV795" s="5"/>
      <c r="DW795" s="7"/>
      <c r="DX795"/>
      <c r="DY795" s="5"/>
      <c r="DZ795" s="7"/>
      <c r="EA795"/>
      <c r="EB795" s="5"/>
      <c r="EC795" s="5"/>
      <c r="ED795" s="7"/>
      <c r="EE795"/>
      <c r="EF795" s="5"/>
      <c r="EG795" s="7"/>
      <c r="EH795"/>
      <c r="EI795" s="5"/>
      <c r="EJ795" s="5"/>
      <c r="EK795" s="7"/>
      <c r="EL795"/>
      <c r="EM795" s="5"/>
      <c r="EN795" s="7"/>
      <c r="EO795"/>
    </row>
    <row r="796" spans="18:145" ht="13.5">
      <c r="R796" s="10"/>
      <c r="S796"/>
      <c r="U796" s="5"/>
      <c r="V796" s="10"/>
      <c r="W796"/>
      <c r="Y796" s="5"/>
      <c r="Z796" s="10"/>
      <c r="AA796"/>
      <c r="AC796" s="5"/>
      <c r="AD796" s="7"/>
      <c r="AE796"/>
      <c r="AH796" s="5"/>
      <c r="AI796" s="7"/>
      <c r="AJ796"/>
      <c r="AK796" s="5"/>
      <c r="AL796" s="7"/>
      <c r="AM796"/>
      <c r="AO796" s="5"/>
      <c r="AP796" s="7"/>
      <c r="AQ796"/>
      <c r="BD796" s="5"/>
      <c r="BE796" s="7"/>
      <c r="BF796"/>
      <c r="BG796" s="5"/>
      <c r="BH796" s="7"/>
      <c r="BI796"/>
      <c r="BJ796" s="5"/>
      <c r="BK796" s="7"/>
      <c r="BL796"/>
      <c r="BQ796" s="5"/>
      <c r="BR796" s="7"/>
      <c r="BS796"/>
      <c r="BT796" s="5"/>
      <c r="BU796" s="7"/>
      <c r="BV796"/>
      <c r="BW796" s="5"/>
      <c r="BX796" s="7"/>
      <c r="BY796"/>
      <c r="CD796" s="5"/>
      <c r="CE796" s="7"/>
      <c r="CF796"/>
      <c r="CG796" s="5"/>
      <c r="CH796" s="5"/>
      <c r="CI796" s="7"/>
      <c r="CJ796"/>
      <c r="CK796" s="5"/>
      <c r="CL796" s="7"/>
      <c r="CM796"/>
      <c r="CN796" s="5"/>
      <c r="CO796" s="5"/>
      <c r="CP796" s="7"/>
      <c r="CQ796"/>
      <c r="CR796" s="5"/>
      <c r="CS796" s="7"/>
      <c r="CT796"/>
      <c r="CU796" s="5"/>
      <c r="CV796" s="7"/>
      <c r="CW796"/>
      <c r="CX796" s="5"/>
      <c r="CY796" s="7"/>
      <c r="CZ796"/>
      <c r="DA796" s="5"/>
      <c r="DB796" s="5"/>
      <c r="DC796" s="7"/>
      <c r="DD796"/>
      <c r="DE796" s="5"/>
      <c r="DF796" s="7"/>
      <c r="DG796"/>
      <c r="DH796" s="5"/>
      <c r="DI796" s="5"/>
      <c r="DJ796" s="7"/>
      <c r="DK796"/>
      <c r="DL796" s="5"/>
      <c r="DM796" s="5"/>
      <c r="DN796" s="7"/>
      <c r="DO796"/>
      <c r="DP796" s="5"/>
      <c r="DQ796" s="7"/>
      <c r="DR796"/>
      <c r="DS796" s="5"/>
      <c r="DT796" s="7"/>
      <c r="DU796"/>
      <c r="DV796" s="5"/>
      <c r="DW796" s="7"/>
      <c r="DX796"/>
      <c r="DY796" s="5"/>
      <c r="DZ796" s="7"/>
      <c r="EA796"/>
      <c r="EB796" s="5"/>
      <c r="EC796" s="5"/>
      <c r="ED796" s="7"/>
      <c r="EE796"/>
      <c r="EF796" s="5"/>
      <c r="EG796" s="7"/>
      <c r="EH796"/>
      <c r="EI796" s="5"/>
      <c r="EJ796" s="5"/>
      <c r="EK796" s="7"/>
      <c r="EL796"/>
      <c r="EM796" s="5"/>
      <c r="EN796" s="7"/>
      <c r="EO796"/>
    </row>
    <row r="797" spans="18:145" ht="13.5">
      <c r="R797" s="10"/>
      <c r="S797"/>
      <c r="U797" s="5"/>
      <c r="V797" s="10"/>
      <c r="W797"/>
      <c r="Y797" s="5"/>
      <c r="Z797" s="10"/>
      <c r="AA797"/>
      <c r="AC797" s="5"/>
      <c r="AD797" s="7"/>
      <c r="AE797"/>
      <c r="AH797" s="5"/>
      <c r="AI797" s="7"/>
      <c r="AJ797"/>
      <c r="AK797" s="5"/>
      <c r="AL797" s="7"/>
      <c r="AM797"/>
      <c r="AO797" s="5"/>
      <c r="AP797" s="7"/>
      <c r="AQ797"/>
      <c r="BD797" s="5"/>
      <c r="BE797" s="7"/>
      <c r="BF797"/>
      <c r="BG797" s="5"/>
      <c r="BH797" s="7"/>
      <c r="BI797"/>
      <c r="BJ797" s="5"/>
      <c r="BK797" s="7"/>
      <c r="BL797"/>
      <c r="BQ797" s="5"/>
      <c r="BR797" s="7"/>
      <c r="BS797"/>
      <c r="BT797" s="5"/>
      <c r="BU797" s="7"/>
      <c r="BV797"/>
      <c r="BW797" s="5"/>
      <c r="BX797" s="7"/>
      <c r="BY797"/>
      <c r="CD797" s="5"/>
      <c r="CE797" s="7"/>
      <c r="CF797"/>
      <c r="CG797" s="5"/>
      <c r="CH797" s="5"/>
      <c r="CI797" s="7"/>
      <c r="CJ797"/>
      <c r="CK797" s="5"/>
      <c r="CL797" s="7"/>
      <c r="CM797"/>
      <c r="CN797" s="5"/>
      <c r="CO797" s="5"/>
      <c r="CP797" s="7"/>
      <c r="CQ797"/>
      <c r="CR797" s="5"/>
      <c r="CS797" s="7"/>
      <c r="CT797"/>
      <c r="CU797" s="5"/>
      <c r="CV797" s="7"/>
      <c r="CW797"/>
      <c r="CX797" s="5"/>
      <c r="CY797" s="7"/>
      <c r="CZ797"/>
      <c r="DA797" s="5"/>
      <c r="DB797" s="5"/>
      <c r="DC797" s="7"/>
      <c r="DD797"/>
      <c r="DE797" s="5"/>
      <c r="DF797" s="7"/>
      <c r="DG797"/>
      <c r="DH797" s="5"/>
      <c r="DI797" s="5"/>
      <c r="DJ797" s="7"/>
      <c r="DK797"/>
      <c r="DL797" s="5"/>
      <c r="DM797" s="5"/>
      <c r="DN797" s="7"/>
      <c r="DO797"/>
      <c r="DP797" s="5"/>
      <c r="DQ797" s="7"/>
      <c r="DR797"/>
      <c r="DS797" s="5"/>
      <c r="DT797" s="7"/>
      <c r="DU797"/>
      <c r="DV797" s="5"/>
      <c r="DW797" s="7"/>
      <c r="DX797"/>
      <c r="DY797" s="5"/>
      <c r="DZ797" s="7"/>
      <c r="EA797"/>
      <c r="EB797" s="5"/>
      <c r="EC797" s="5"/>
      <c r="ED797" s="7"/>
      <c r="EE797"/>
      <c r="EF797" s="5"/>
      <c r="EG797" s="7"/>
      <c r="EH797"/>
      <c r="EI797" s="5"/>
      <c r="EJ797" s="5"/>
      <c r="EK797" s="7"/>
      <c r="EL797"/>
      <c r="EM797" s="5"/>
      <c r="EN797" s="7"/>
      <c r="EO797"/>
    </row>
    <row r="798" spans="18:145" ht="13.5">
      <c r="R798" s="10"/>
      <c r="S798"/>
      <c r="U798" s="5"/>
      <c r="V798" s="10"/>
      <c r="W798"/>
      <c r="Y798" s="5"/>
      <c r="Z798" s="10"/>
      <c r="AA798"/>
      <c r="AC798" s="5"/>
      <c r="AD798" s="7"/>
      <c r="AE798"/>
      <c r="AH798" s="5"/>
      <c r="AI798" s="7"/>
      <c r="AJ798"/>
      <c r="AK798" s="5"/>
      <c r="AL798" s="7"/>
      <c r="AM798"/>
      <c r="AO798" s="5"/>
      <c r="AP798" s="7"/>
      <c r="AQ798"/>
      <c r="BD798" s="5"/>
      <c r="BE798" s="7"/>
      <c r="BF798"/>
      <c r="BG798" s="5"/>
      <c r="BH798" s="7"/>
      <c r="BI798"/>
      <c r="BJ798" s="5"/>
      <c r="BK798" s="7"/>
      <c r="BL798"/>
      <c r="BQ798" s="5"/>
      <c r="BR798" s="7"/>
      <c r="BS798"/>
      <c r="BT798" s="5"/>
      <c r="BU798" s="7"/>
      <c r="BV798"/>
      <c r="BW798" s="5"/>
      <c r="BX798" s="7"/>
      <c r="BY798"/>
      <c r="CD798" s="5"/>
      <c r="CE798" s="7"/>
      <c r="CF798"/>
      <c r="CG798" s="5"/>
      <c r="CH798" s="5"/>
      <c r="CI798" s="7"/>
      <c r="CJ798"/>
      <c r="CK798" s="5"/>
      <c r="CL798" s="7"/>
      <c r="CM798"/>
      <c r="CN798" s="5"/>
      <c r="CO798" s="5"/>
      <c r="CP798" s="7"/>
      <c r="CQ798"/>
      <c r="CR798" s="5"/>
      <c r="CS798" s="7"/>
      <c r="CT798"/>
      <c r="CU798" s="5"/>
      <c r="CV798" s="7"/>
      <c r="CW798"/>
      <c r="CX798" s="5"/>
      <c r="CY798" s="7"/>
      <c r="CZ798"/>
      <c r="DA798" s="5"/>
      <c r="DB798" s="5"/>
      <c r="DC798" s="7"/>
      <c r="DD798"/>
      <c r="DE798" s="5"/>
      <c r="DF798" s="7"/>
      <c r="DG798"/>
      <c r="DH798" s="5"/>
      <c r="DI798" s="5"/>
      <c r="DJ798" s="7"/>
      <c r="DK798"/>
      <c r="DL798" s="5"/>
      <c r="DM798" s="5"/>
      <c r="DN798" s="7"/>
      <c r="DO798"/>
      <c r="DP798" s="5"/>
      <c r="DQ798" s="7"/>
      <c r="DR798"/>
      <c r="DS798" s="5"/>
      <c r="DT798" s="7"/>
      <c r="DU798"/>
      <c r="DV798" s="5"/>
      <c r="DW798" s="7"/>
      <c r="DX798"/>
      <c r="DY798" s="5"/>
      <c r="DZ798" s="7"/>
      <c r="EA798"/>
      <c r="EB798" s="5"/>
      <c r="EC798" s="5"/>
      <c r="ED798" s="7"/>
      <c r="EE798"/>
      <c r="EF798" s="5"/>
      <c r="EG798" s="7"/>
      <c r="EH798"/>
      <c r="EI798" s="5"/>
      <c r="EJ798" s="5"/>
      <c r="EK798" s="7"/>
      <c r="EL798"/>
      <c r="EM798" s="5"/>
      <c r="EN798" s="7"/>
      <c r="EO798"/>
    </row>
    <row r="799" spans="18:145" ht="13.5">
      <c r="R799" s="10"/>
      <c r="S799"/>
      <c r="U799" s="5"/>
      <c r="V799" s="10"/>
      <c r="W799"/>
      <c r="Y799" s="5"/>
      <c r="Z799" s="10"/>
      <c r="AA799"/>
      <c r="AC799" s="5"/>
      <c r="AD799" s="7"/>
      <c r="AE799"/>
      <c r="AH799" s="5"/>
      <c r="AI799" s="7"/>
      <c r="AJ799"/>
      <c r="AK799" s="5"/>
      <c r="AL799" s="7"/>
      <c r="AM799"/>
      <c r="AO799" s="5"/>
      <c r="AP799" s="7"/>
      <c r="AQ799"/>
      <c r="BD799" s="5"/>
      <c r="BE799" s="7"/>
      <c r="BF799"/>
      <c r="BG799" s="5"/>
      <c r="BH799" s="7"/>
      <c r="BI799"/>
      <c r="BJ799" s="5"/>
      <c r="BK799" s="7"/>
      <c r="BL799"/>
      <c r="BQ799" s="5"/>
      <c r="BR799" s="7"/>
      <c r="BS799"/>
      <c r="BT799" s="5"/>
      <c r="BU799" s="7"/>
      <c r="BV799"/>
      <c r="BW799" s="5"/>
      <c r="BX799" s="7"/>
      <c r="BY799"/>
      <c r="CD799" s="5"/>
      <c r="CE799" s="7"/>
      <c r="CF799"/>
      <c r="CG799" s="5"/>
      <c r="CH799" s="5"/>
      <c r="CI799" s="7"/>
      <c r="CJ799"/>
      <c r="CK799" s="5"/>
      <c r="CL799" s="7"/>
      <c r="CM799"/>
      <c r="CN799" s="5"/>
      <c r="CO799" s="5"/>
      <c r="CP799" s="7"/>
      <c r="CQ799"/>
      <c r="CR799" s="5"/>
      <c r="CS799" s="7"/>
      <c r="CT799"/>
      <c r="CU799" s="5"/>
      <c r="CV799" s="7"/>
      <c r="CW799"/>
      <c r="CX799" s="5"/>
      <c r="CY799" s="7"/>
      <c r="CZ799"/>
      <c r="DA799" s="5"/>
      <c r="DB799" s="5"/>
      <c r="DC799" s="7"/>
      <c r="DD799"/>
      <c r="DE799" s="5"/>
      <c r="DF799" s="7"/>
      <c r="DG799"/>
      <c r="DH799" s="5"/>
      <c r="DI799" s="5"/>
      <c r="DJ799" s="7"/>
      <c r="DK799"/>
      <c r="DL799" s="5"/>
      <c r="DM799" s="5"/>
      <c r="DN799" s="7"/>
      <c r="DO799"/>
      <c r="DP799" s="5"/>
      <c r="DQ799" s="7"/>
      <c r="DR799"/>
      <c r="DS799" s="5"/>
      <c r="DT799" s="7"/>
      <c r="DU799"/>
      <c r="DV799" s="5"/>
      <c r="DW799" s="7"/>
      <c r="DX799"/>
      <c r="DY799" s="5"/>
      <c r="DZ799" s="7"/>
      <c r="EA799"/>
      <c r="EB799" s="5"/>
      <c r="EC799" s="5"/>
      <c r="ED799" s="7"/>
      <c r="EE799"/>
      <c r="EF799" s="5"/>
      <c r="EG799" s="7"/>
      <c r="EH799"/>
      <c r="EI799" s="5"/>
      <c r="EJ799" s="5"/>
      <c r="EK799" s="7"/>
      <c r="EL799"/>
      <c r="EM799" s="5"/>
      <c r="EN799" s="7"/>
      <c r="EO799"/>
    </row>
    <row r="800" spans="18:145" ht="13.5">
      <c r="R800" s="10"/>
      <c r="S800"/>
      <c r="U800" s="5"/>
      <c r="V800" s="10"/>
      <c r="W800"/>
      <c r="Y800" s="5"/>
      <c r="Z800" s="10"/>
      <c r="AA800"/>
      <c r="AC800" s="5"/>
      <c r="AD800" s="7"/>
      <c r="AE800"/>
      <c r="AH800" s="5"/>
      <c r="AI800" s="7"/>
      <c r="AJ800"/>
      <c r="AK800" s="5"/>
      <c r="AL800" s="7"/>
      <c r="AM800"/>
      <c r="AO800" s="5"/>
      <c r="AP800" s="7"/>
      <c r="AQ800"/>
      <c r="BD800" s="5"/>
      <c r="BE800" s="7"/>
      <c r="BF800"/>
      <c r="BG800" s="5"/>
      <c r="BH800" s="7"/>
      <c r="BI800"/>
      <c r="BJ800" s="5"/>
      <c r="BK800" s="7"/>
      <c r="BL800"/>
      <c r="BQ800" s="5"/>
      <c r="BR800" s="7"/>
      <c r="BS800"/>
      <c r="BT800" s="5"/>
      <c r="BU800" s="7"/>
      <c r="BV800"/>
      <c r="BW800" s="5"/>
      <c r="BX800" s="7"/>
      <c r="BY800"/>
      <c r="CD800" s="5"/>
      <c r="CE800" s="7"/>
      <c r="CF800"/>
      <c r="CG800" s="5"/>
      <c r="CH800" s="5"/>
      <c r="CI800" s="7"/>
      <c r="CJ800"/>
      <c r="CK800" s="5"/>
      <c r="CL800" s="7"/>
      <c r="CM800"/>
      <c r="CN800" s="5"/>
      <c r="CO800" s="5"/>
      <c r="CP800" s="7"/>
      <c r="CQ800"/>
      <c r="CR800" s="5"/>
      <c r="CS800" s="7"/>
      <c r="CT800"/>
      <c r="CU800" s="5"/>
      <c r="CV800" s="7"/>
      <c r="CW800"/>
      <c r="CX800" s="5"/>
      <c r="CY800" s="7"/>
      <c r="CZ800"/>
      <c r="DA800" s="5"/>
      <c r="DB800" s="5"/>
      <c r="DC800" s="7"/>
      <c r="DD800"/>
      <c r="DE800" s="5"/>
      <c r="DF800" s="7"/>
      <c r="DG800"/>
      <c r="DH800" s="5"/>
      <c r="DI800" s="5"/>
      <c r="DJ800" s="7"/>
      <c r="DK800"/>
      <c r="DL800" s="5"/>
      <c r="DM800" s="5"/>
      <c r="DN800" s="7"/>
      <c r="DO800"/>
      <c r="DP800" s="5"/>
      <c r="DQ800" s="7"/>
      <c r="DR800"/>
      <c r="DS800" s="5"/>
      <c r="DT800" s="7"/>
      <c r="DU800"/>
      <c r="DV800" s="5"/>
      <c r="DW800" s="7"/>
      <c r="DX800"/>
      <c r="DY800" s="5"/>
      <c r="DZ800" s="7"/>
      <c r="EA800"/>
      <c r="EB800" s="5"/>
      <c r="EC800" s="5"/>
      <c r="ED800" s="7"/>
      <c r="EE800"/>
      <c r="EF800" s="5"/>
      <c r="EG800" s="7"/>
      <c r="EH800"/>
      <c r="EI800" s="5"/>
      <c r="EJ800" s="5"/>
      <c r="EK800" s="7"/>
      <c r="EL800"/>
      <c r="EM800" s="5"/>
      <c r="EN800" s="7"/>
      <c r="EO800"/>
    </row>
    <row r="801" spans="18:145" ht="13.5">
      <c r="R801" s="10"/>
      <c r="S801"/>
      <c r="U801" s="5"/>
      <c r="V801" s="10"/>
      <c r="W801"/>
      <c r="Y801" s="5"/>
      <c r="Z801" s="10"/>
      <c r="AA801"/>
      <c r="AC801" s="5"/>
      <c r="AD801" s="7"/>
      <c r="AE801"/>
      <c r="AH801" s="5"/>
      <c r="AI801" s="7"/>
      <c r="AJ801"/>
      <c r="AK801" s="5"/>
      <c r="AL801" s="7"/>
      <c r="AM801"/>
      <c r="AO801" s="5"/>
      <c r="AP801" s="7"/>
      <c r="AQ801"/>
      <c r="BD801" s="5"/>
      <c r="BE801" s="7"/>
      <c r="BF801"/>
      <c r="BG801" s="5"/>
      <c r="BH801" s="7"/>
      <c r="BI801"/>
      <c r="BJ801" s="5"/>
      <c r="BK801" s="7"/>
      <c r="BL801"/>
      <c r="BQ801" s="5"/>
      <c r="BR801" s="7"/>
      <c r="BS801"/>
      <c r="BT801" s="5"/>
      <c r="BU801" s="7"/>
      <c r="BV801"/>
      <c r="BW801" s="5"/>
      <c r="BX801" s="7"/>
      <c r="BY801"/>
      <c r="CD801" s="5"/>
      <c r="CE801" s="7"/>
      <c r="CF801"/>
      <c r="CG801" s="5"/>
      <c r="CH801" s="5"/>
      <c r="CI801" s="7"/>
      <c r="CJ801"/>
      <c r="CK801" s="5"/>
      <c r="CL801" s="7"/>
      <c r="CM801"/>
      <c r="CN801" s="5"/>
      <c r="CO801" s="5"/>
      <c r="CP801" s="7"/>
      <c r="CQ801"/>
      <c r="CR801" s="5"/>
      <c r="CS801" s="7"/>
      <c r="CT801"/>
      <c r="CU801" s="5"/>
      <c r="CV801" s="7"/>
      <c r="CW801"/>
      <c r="CX801" s="5"/>
      <c r="CY801" s="7"/>
      <c r="CZ801"/>
      <c r="DA801" s="5"/>
      <c r="DB801" s="5"/>
      <c r="DC801" s="7"/>
      <c r="DD801"/>
      <c r="DE801" s="5"/>
      <c r="DF801" s="7"/>
      <c r="DG801"/>
      <c r="DH801" s="5"/>
      <c r="DI801" s="5"/>
      <c r="DJ801" s="7"/>
      <c r="DK801"/>
      <c r="DL801" s="5"/>
      <c r="DM801" s="5"/>
      <c r="DN801" s="7"/>
      <c r="DO801"/>
      <c r="DP801" s="5"/>
      <c r="DQ801" s="7"/>
      <c r="DR801"/>
      <c r="DS801" s="5"/>
      <c r="DT801" s="7"/>
      <c r="DU801"/>
      <c r="DV801" s="5"/>
      <c r="DW801" s="7"/>
      <c r="DX801"/>
      <c r="DY801" s="5"/>
      <c r="DZ801" s="7"/>
      <c r="EA801"/>
      <c r="EB801" s="5"/>
      <c r="EC801" s="5"/>
      <c r="ED801" s="7"/>
      <c r="EE801"/>
      <c r="EF801" s="5"/>
      <c r="EG801" s="7"/>
      <c r="EH801"/>
      <c r="EI801" s="5"/>
      <c r="EJ801" s="5"/>
      <c r="EK801" s="7"/>
      <c r="EL801"/>
      <c r="EM801" s="5"/>
      <c r="EN801" s="7"/>
      <c r="EO801"/>
    </row>
    <row r="802" spans="18:145" ht="13.5">
      <c r="R802" s="10"/>
      <c r="S802"/>
      <c r="U802" s="5"/>
      <c r="V802" s="10"/>
      <c r="W802"/>
      <c r="Y802" s="5"/>
      <c r="Z802" s="10"/>
      <c r="AA802"/>
      <c r="AC802" s="5"/>
      <c r="AD802" s="7"/>
      <c r="AE802"/>
      <c r="AH802" s="5"/>
      <c r="AI802" s="7"/>
      <c r="AJ802"/>
      <c r="AK802" s="5"/>
      <c r="AL802" s="7"/>
      <c r="AM802"/>
      <c r="AO802" s="5"/>
      <c r="AP802" s="7"/>
      <c r="AQ802"/>
      <c r="BD802" s="5"/>
      <c r="BE802" s="7"/>
      <c r="BF802"/>
      <c r="BG802" s="5"/>
      <c r="BH802" s="7"/>
      <c r="BI802"/>
      <c r="BJ802" s="5"/>
      <c r="BK802" s="7"/>
      <c r="BL802"/>
      <c r="BQ802" s="5"/>
      <c r="BR802" s="7"/>
      <c r="BS802"/>
      <c r="BT802" s="5"/>
      <c r="BU802" s="7"/>
      <c r="BV802"/>
      <c r="BW802" s="5"/>
      <c r="BX802" s="7"/>
      <c r="BY802"/>
      <c r="CD802" s="5"/>
      <c r="CE802" s="7"/>
      <c r="CF802"/>
      <c r="CG802" s="5"/>
      <c r="CH802" s="5"/>
      <c r="CI802" s="7"/>
      <c r="CJ802"/>
      <c r="CK802" s="5"/>
      <c r="CL802" s="7"/>
      <c r="CM802"/>
      <c r="CN802" s="5"/>
      <c r="CO802" s="5"/>
      <c r="CP802" s="7"/>
      <c r="CQ802"/>
      <c r="CR802" s="5"/>
      <c r="CS802" s="7"/>
      <c r="CT802"/>
      <c r="CU802" s="5"/>
      <c r="CV802" s="7"/>
      <c r="CW802"/>
      <c r="CX802" s="5"/>
      <c r="CY802" s="7"/>
      <c r="CZ802"/>
      <c r="DA802" s="5"/>
      <c r="DB802" s="5"/>
      <c r="DC802" s="7"/>
      <c r="DD802"/>
      <c r="DE802" s="5"/>
      <c r="DF802" s="7"/>
      <c r="DG802"/>
      <c r="DH802" s="5"/>
      <c r="DI802" s="5"/>
      <c r="DJ802" s="7"/>
      <c r="DK802"/>
      <c r="DL802" s="5"/>
      <c r="DM802" s="5"/>
      <c r="DN802" s="7"/>
      <c r="DO802"/>
      <c r="DP802" s="5"/>
      <c r="DQ802" s="7"/>
      <c r="DR802"/>
      <c r="DS802" s="5"/>
      <c r="DT802" s="7"/>
      <c r="DU802"/>
      <c r="DV802" s="5"/>
      <c r="DW802" s="7"/>
      <c r="DX802"/>
      <c r="DY802" s="5"/>
      <c r="DZ802" s="7"/>
      <c r="EA802"/>
      <c r="EB802" s="5"/>
      <c r="EC802" s="5"/>
      <c r="ED802" s="7"/>
      <c r="EE802"/>
      <c r="EF802" s="5"/>
      <c r="EG802" s="7"/>
      <c r="EH802"/>
      <c r="EI802" s="5"/>
      <c r="EJ802" s="5"/>
      <c r="EK802" s="7"/>
      <c r="EL802"/>
      <c r="EM802" s="5"/>
      <c r="EN802" s="7"/>
      <c r="EO802"/>
    </row>
    <row r="803" spans="18:145" ht="13.5">
      <c r="R803" s="10"/>
      <c r="S803"/>
      <c r="U803" s="5"/>
      <c r="V803" s="10"/>
      <c r="W803"/>
      <c r="Y803" s="5"/>
      <c r="Z803" s="10"/>
      <c r="AA803"/>
      <c r="AC803" s="5"/>
      <c r="AD803" s="7"/>
      <c r="AE803"/>
      <c r="AH803" s="5"/>
      <c r="AI803" s="7"/>
      <c r="AJ803"/>
      <c r="AK803" s="5"/>
      <c r="AL803" s="7"/>
      <c r="AM803"/>
      <c r="AO803" s="5"/>
      <c r="AP803" s="7"/>
      <c r="AQ803"/>
      <c r="BD803" s="5"/>
      <c r="BE803" s="7"/>
      <c r="BF803"/>
      <c r="BG803" s="5"/>
      <c r="BH803" s="7"/>
      <c r="BI803"/>
      <c r="BJ803" s="5"/>
      <c r="BK803" s="7"/>
      <c r="BL803"/>
      <c r="BQ803" s="5"/>
      <c r="BR803" s="7"/>
      <c r="BS803"/>
      <c r="BT803" s="5"/>
      <c r="BU803" s="7"/>
      <c r="BV803"/>
      <c r="BW803" s="5"/>
      <c r="BX803" s="7"/>
      <c r="BY803"/>
      <c r="CD803" s="5"/>
      <c r="CE803" s="7"/>
      <c r="CF803"/>
      <c r="CG803" s="5"/>
      <c r="CH803" s="5"/>
      <c r="CI803" s="7"/>
      <c r="CJ803"/>
      <c r="CK803" s="5"/>
      <c r="CL803" s="7"/>
      <c r="CM803"/>
      <c r="CN803" s="5"/>
      <c r="CO803" s="5"/>
      <c r="CP803" s="7"/>
      <c r="CQ803"/>
      <c r="CR803" s="5"/>
      <c r="CS803" s="7"/>
      <c r="CT803"/>
      <c r="CU803" s="5"/>
      <c r="CV803" s="7"/>
      <c r="CW803"/>
      <c r="CX803" s="5"/>
      <c r="CY803" s="7"/>
      <c r="CZ803"/>
      <c r="DA803" s="5"/>
      <c r="DB803" s="5"/>
      <c r="DC803" s="7"/>
      <c r="DD803"/>
      <c r="DE803" s="5"/>
      <c r="DF803" s="7"/>
      <c r="DG803"/>
      <c r="DH803" s="5"/>
      <c r="DI803" s="5"/>
      <c r="DJ803" s="7"/>
      <c r="DK803"/>
      <c r="DL803" s="5"/>
      <c r="DM803" s="5"/>
      <c r="DN803" s="7"/>
      <c r="DO803"/>
      <c r="DP803" s="5"/>
      <c r="DQ803" s="7"/>
      <c r="DR803"/>
      <c r="DS803" s="5"/>
      <c r="DT803" s="7"/>
      <c r="DU803"/>
      <c r="DV803" s="5"/>
      <c r="DW803" s="7"/>
      <c r="DX803"/>
      <c r="DY803" s="5"/>
      <c r="DZ803" s="7"/>
      <c r="EA803"/>
      <c r="EB803" s="5"/>
      <c r="EC803" s="5"/>
      <c r="ED803" s="7"/>
      <c r="EE803"/>
      <c r="EF803" s="5"/>
      <c r="EG803" s="7"/>
      <c r="EH803"/>
      <c r="EI803" s="5"/>
      <c r="EJ803" s="5"/>
      <c r="EK803" s="7"/>
      <c r="EL803"/>
      <c r="EM803" s="5"/>
      <c r="EN803" s="7"/>
      <c r="EO803"/>
    </row>
    <row r="804" spans="18:145" ht="13.5">
      <c r="R804" s="10"/>
      <c r="S804"/>
      <c r="U804" s="5"/>
      <c r="V804" s="10"/>
      <c r="W804"/>
      <c r="Y804" s="5"/>
      <c r="Z804" s="10"/>
      <c r="AA804"/>
      <c r="AC804" s="5"/>
      <c r="AD804" s="7"/>
      <c r="AE804"/>
      <c r="AH804" s="5"/>
      <c r="AI804" s="7"/>
      <c r="AJ804"/>
      <c r="AK804" s="5"/>
      <c r="AL804" s="7"/>
      <c r="AM804"/>
      <c r="AO804" s="5"/>
      <c r="AP804" s="7"/>
      <c r="AQ804"/>
      <c r="BD804" s="5"/>
      <c r="BE804" s="7"/>
      <c r="BF804"/>
      <c r="BG804" s="5"/>
      <c r="BH804" s="7"/>
      <c r="BI804"/>
      <c r="BJ804" s="5"/>
      <c r="BK804" s="7"/>
      <c r="BL804"/>
      <c r="BQ804" s="5"/>
      <c r="BR804" s="7"/>
      <c r="BS804"/>
      <c r="BT804" s="5"/>
      <c r="BU804" s="7"/>
      <c r="BV804"/>
      <c r="BW804" s="5"/>
      <c r="BX804" s="7"/>
      <c r="BY804"/>
      <c r="CD804" s="5"/>
      <c r="CE804" s="7"/>
      <c r="CF804"/>
      <c r="CG804" s="5"/>
      <c r="CH804" s="5"/>
      <c r="CI804" s="7"/>
      <c r="CJ804"/>
      <c r="CK804" s="5"/>
      <c r="CL804" s="7"/>
      <c r="CM804"/>
      <c r="CN804" s="5"/>
      <c r="CO804" s="5"/>
      <c r="CP804" s="7"/>
      <c r="CQ804"/>
      <c r="CR804" s="5"/>
      <c r="CS804" s="7"/>
      <c r="CT804"/>
      <c r="CU804" s="5"/>
      <c r="CV804" s="7"/>
      <c r="CW804"/>
      <c r="CX804" s="5"/>
      <c r="CY804" s="7"/>
      <c r="CZ804"/>
      <c r="DA804" s="5"/>
      <c r="DB804" s="5"/>
      <c r="DC804" s="7"/>
      <c r="DD804"/>
      <c r="DE804" s="5"/>
      <c r="DF804" s="7"/>
      <c r="DG804"/>
      <c r="DH804" s="5"/>
      <c r="DI804" s="5"/>
      <c r="DJ804" s="7"/>
      <c r="DK804"/>
      <c r="DL804" s="5"/>
      <c r="DM804" s="5"/>
      <c r="DN804" s="7"/>
      <c r="DO804"/>
      <c r="DP804" s="5"/>
      <c r="DQ804" s="7"/>
      <c r="DR804"/>
      <c r="DS804" s="5"/>
      <c r="DT804" s="7"/>
      <c r="DU804"/>
      <c r="DV804" s="5"/>
      <c r="DW804" s="7"/>
      <c r="DX804"/>
      <c r="DY804" s="5"/>
      <c r="DZ804" s="7"/>
      <c r="EA804"/>
      <c r="EB804" s="5"/>
      <c r="EC804" s="5"/>
      <c r="ED804" s="7"/>
      <c r="EE804"/>
      <c r="EF804" s="5"/>
      <c r="EG804" s="7"/>
      <c r="EH804"/>
      <c r="EI804" s="5"/>
      <c r="EJ804" s="5"/>
      <c r="EK804" s="7"/>
      <c r="EL804"/>
      <c r="EM804" s="5"/>
      <c r="EN804" s="7"/>
      <c r="EO804"/>
    </row>
    <row r="805" spans="18:145" ht="13.5">
      <c r="R805" s="10"/>
      <c r="S805"/>
      <c r="U805" s="5"/>
      <c r="V805" s="10"/>
      <c r="W805"/>
      <c r="Y805" s="5"/>
      <c r="Z805" s="10"/>
      <c r="AA805"/>
      <c r="AC805" s="5"/>
      <c r="AD805" s="7"/>
      <c r="AE805"/>
      <c r="AH805" s="5"/>
      <c r="AI805" s="7"/>
      <c r="AJ805"/>
      <c r="AK805" s="5"/>
      <c r="AL805" s="7"/>
      <c r="AM805"/>
      <c r="AO805" s="5"/>
      <c r="AP805" s="7"/>
      <c r="AQ805"/>
      <c r="BD805" s="5"/>
      <c r="BE805" s="7"/>
      <c r="BF805"/>
      <c r="BG805" s="5"/>
      <c r="BH805" s="7"/>
      <c r="BI805"/>
      <c r="BJ805" s="5"/>
      <c r="BK805" s="7"/>
      <c r="BL805"/>
      <c r="BQ805" s="5"/>
      <c r="BR805" s="7"/>
      <c r="BS805"/>
      <c r="BT805" s="5"/>
      <c r="BU805" s="7"/>
      <c r="BV805"/>
      <c r="BW805" s="5"/>
      <c r="BX805" s="7"/>
      <c r="BY805"/>
      <c r="CD805" s="5"/>
      <c r="CE805" s="7"/>
      <c r="CF805"/>
      <c r="CG805" s="5"/>
      <c r="CH805" s="5"/>
      <c r="CI805" s="7"/>
      <c r="CJ805"/>
      <c r="CK805" s="5"/>
      <c r="CL805" s="7"/>
      <c r="CM805"/>
      <c r="CN805" s="5"/>
      <c r="CO805" s="5"/>
      <c r="CP805" s="7"/>
      <c r="CQ805"/>
      <c r="CR805" s="5"/>
      <c r="CS805" s="7"/>
      <c r="CT805"/>
      <c r="CU805" s="5"/>
      <c r="CV805" s="7"/>
      <c r="CW805"/>
      <c r="CX805" s="5"/>
      <c r="CY805" s="7"/>
      <c r="CZ805"/>
      <c r="DA805" s="5"/>
      <c r="DB805" s="5"/>
      <c r="DC805" s="7"/>
      <c r="DD805"/>
      <c r="DE805" s="5"/>
      <c r="DF805" s="7"/>
      <c r="DG805"/>
      <c r="DH805" s="5"/>
      <c r="DI805" s="5"/>
      <c r="DJ805" s="7"/>
      <c r="DK805"/>
      <c r="DL805" s="5"/>
      <c r="DM805" s="5"/>
      <c r="DN805" s="7"/>
      <c r="DO805"/>
      <c r="DP805" s="5"/>
      <c r="DQ805" s="7"/>
      <c r="DR805"/>
      <c r="DS805" s="5"/>
      <c r="DT805" s="7"/>
      <c r="DU805"/>
      <c r="DV805" s="5"/>
      <c r="DW805" s="7"/>
      <c r="DX805"/>
      <c r="DY805" s="5"/>
      <c r="DZ805" s="7"/>
      <c r="EA805"/>
      <c r="EB805" s="5"/>
      <c r="EC805" s="5"/>
      <c r="ED805" s="7"/>
      <c r="EE805"/>
      <c r="EF805" s="5"/>
      <c r="EG805" s="7"/>
      <c r="EH805"/>
      <c r="EI805" s="5"/>
      <c r="EJ805" s="5"/>
      <c r="EK805" s="7"/>
      <c r="EL805"/>
      <c r="EM805" s="5"/>
      <c r="EN805" s="7"/>
      <c r="EO805"/>
    </row>
    <row r="806" spans="18:145" ht="13.5">
      <c r="R806" s="10"/>
      <c r="S806"/>
      <c r="U806" s="5"/>
      <c r="V806" s="10"/>
      <c r="W806"/>
      <c r="Y806" s="5"/>
      <c r="Z806" s="10"/>
      <c r="AA806"/>
      <c r="AC806" s="5"/>
      <c r="AD806" s="7"/>
      <c r="AE806"/>
      <c r="AH806" s="5"/>
      <c r="AI806" s="7"/>
      <c r="AJ806"/>
      <c r="AK806" s="5"/>
      <c r="AL806" s="7"/>
      <c r="AM806"/>
      <c r="AO806" s="5"/>
      <c r="AP806" s="7"/>
      <c r="AQ806"/>
      <c r="BD806" s="5"/>
      <c r="BE806" s="7"/>
      <c r="BF806"/>
      <c r="BG806" s="5"/>
      <c r="BH806" s="7"/>
      <c r="BI806"/>
      <c r="BJ806" s="5"/>
      <c r="BK806" s="7"/>
      <c r="BL806"/>
      <c r="BQ806" s="5"/>
      <c r="BR806" s="7"/>
      <c r="BS806"/>
      <c r="BT806" s="5"/>
      <c r="BU806" s="7"/>
      <c r="BV806"/>
      <c r="BW806" s="5"/>
      <c r="BX806" s="7"/>
      <c r="BY806"/>
      <c r="CD806" s="5"/>
      <c r="CE806" s="7"/>
      <c r="CF806"/>
      <c r="CG806" s="5"/>
      <c r="CH806" s="5"/>
      <c r="CI806" s="7"/>
      <c r="CJ806"/>
      <c r="CK806" s="5"/>
      <c r="CL806" s="7"/>
      <c r="CM806"/>
      <c r="CN806" s="5"/>
      <c r="CO806" s="5"/>
      <c r="CP806" s="7"/>
      <c r="CQ806"/>
      <c r="CR806" s="5"/>
      <c r="CS806" s="7"/>
      <c r="CT806"/>
      <c r="CU806" s="5"/>
      <c r="CV806" s="7"/>
      <c r="CW806"/>
      <c r="CX806" s="5"/>
      <c r="CY806" s="7"/>
      <c r="CZ806"/>
      <c r="DA806" s="5"/>
      <c r="DB806" s="5"/>
      <c r="DC806" s="7"/>
      <c r="DD806"/>
      <c r="DE806" s="5"/>
      <c r="DF806" s="7"/>
      <c r="DG806"/>
      <c r="DH806" s="5"/>
      <c r="DI806" s="5"/>
      <c r="DJ806" s="7"/>
      <c r="DK806"/>
      <c r="DL806" s="5"/>
      <c r="DM806" s="5"/>
      <c r="DN806" s="7"/>
      <c r="DO806"/>
      <c r="DP806" s="5"/>
      <c r="DQ806" s="7"/>
      <c r="DR806"/>
      <c r="DS806" s="5"/>
      <c r="DT806" s="7"/>
      <c r="DU806"/>
      <c r="DV806" s="5"/>
      <c r="DW806" s="7"/>
      <c r="DX806"/>
      <c r="DY806" s="5"/>
      <c r="DZ806" s="7"/>
      <c r="EA806"/>
      <c r="EB806" s="5"/>
      <c r="EC806" s="5"/>
      <c r="ED806" s="7"/>
      <c r="EE806"/>
      <c r="EF806" s="5"/>
      <c r="EG806" s="7"/>
      <c r="EH806"/>
      <c r="EI806" s="5"/>
      <c r="EJ806" s="5"/>
      <c r="EK806" s="7"/>
      <c r="EL806"/>
      <c r="EM806" s="5"/>
      <c r="EN806" s="7"/>
      <c r="EO806"/>
    </row>
    <row r="807" spans="18:145" ht="13.5">
      <c r="R807" s="10"/>
      <c r="S807"/>
      <c r="U807" s="5"/>
      <c r="V807" s="10"/>
      <c r="W807"/>
      <c r="Y807" s="5"/>
      <c r="Z807" s="10"/>
      <c r="AA807"/>
      <c r="AC807" s="5"/>
      <c r="AD807" s="7"/>
      <c r="AE807"/>
      <c r="AH807" s="5"/>
      <c r="AI807" s="7"/>
      <c r="AJ807"/>
      <c r="AK807" s="5"/>
      <c r="AL807" s="7"/>
      <c r="AM807"/>
      <c r="AO807" s="5"/>
      <c r="AP807" s="7"/>
      <c r="AQ807"/>
      <c r="BD807" s="5"/>
      <c r="BE807" s="7"/>
      <c r="BF807"/>
      <c r="BG807" s="5"/>
      <c r="BH807" s="7"/>
      <c r="BI807"/>
      <c r="BJ807" s="5"/>
      <c r="BK807" s="7"/>
      <c r="BL807"/>
      <c r="BQ807" s="5"/>
      <c r="BR807" s="7"/>
      <c r="BS807"/>
      <c r="BT807" s="5"/>
      <c r="BU807" s="7"/>
      <c r="BV807"/>
      <c r="BW807" s="5"/>
      <c r="BX807" s="7"/>
      <c r="BY807"/>
      <c r="CD807" s="5"/>
      <c r="CE807" s="7"/>
      <c r="CF807"/>
      <c r="CG807" s="5"/>
      <c r="CH807" s="5"/>
      <c r="CI807" s="7"/>
      <c r="CJ807"/>
      <c r="CK807" s="5"/>
      <c r="CL807" s="7"/>
      <c r="CM807"/>
      <c r="CN807" s="5"/>
      <c r="CO807" s="5"/>
      <c r="CP807" s="7"/>
      <c r="CQ807"/>
      <c r="CR807" s="5"/>
      <c r="CS807" s="7"/>
      <c r="CT807"/>
      <c r="CU807" s="5"/>
      <c r="CV807" s="7"/>
      <c r="CW807"/>
      <c r="CX807" s="5"/>
      <c r="CY807" s="7"/>
      <c r="CZ807"/>
      <c r="DA807" s="5"/>
      <c r="DB807" s="5"/>
      <c r="DC807" s="7"/>
      <c r="DD807"/>
      <c r="DE807" s="5"/>
      <c r="DF807" s="7"/>
      <c r="DG807"/>
      <c r="DH807" s="5"/>
      <c r="DI807" s="5"/>
      <c r="DJ807" s="7"/>
      <c r="DK807"/>
      <c r="DL807" s="5"/>
      <c r="DM807" s="5"/>
      <c r="DN807" s="7"/>
      <c r="DO807"/>
      <c r="DP807" s="5"/>
      <c r="DQ807" s="7"/>
      <c r="DR807"/>
      <c r="DS807" s="5"/>
      <c r="DT807" s="7"/>
      <c r="DU807"/>
      <c r="DV807" s="5"/>
      <c r="DW807" s="7"/>
      <c r="DX807"/>
      <c r="DY807" s="5"/>
      <c r="DZ807" s="7"/>
      <c r="EA807"/>
      <c r="EB807" s="5"/>
      <c r="EC807" s="5"/>
      <c r="ED807" s="7"/>
      <c r="EE807"/>
      <c r="EF807" s="5"/>
      <c r="EG807" s="7"/>
      <c r="EH807"/>
      <c r="EI807" s="5"/>
      <c r="EJ807" s="5"/>
      <c r="EK807" s="7"/>
      <c r="EL807"/>
      <c r="EM807" s="5"/>
      <c r="EN807" s="7"/>
      <c r="EO807"/>
    </row>
    <row r="808" spans="18:145" ht="13.5">
      <c r="R808" s="10"/>
      <c r="S808"/>
      <c r="U808" s="5"/>
      <c r="V808" s="10"/>
      <c r="W808"/>
      <c r="Y808" s="5"/>
      <c r="Z808" s="10"/>
      <c r="AA808"/>
      <c r="AC808" s="5"/>
      <c r="AD808" s="7"/>
      <c r="AE808"/>
      <c r="AH808" s="5"/>
      <c r="AI808" s="7"/>
      <c r="AJ808"/>
      <c r="AK808" s="5"/>
      <c r="AL808" s="7"/>
      <c r="AM808"/>
      <c r="AO808" s="5"/>
      <c r="AP808" s="7"/>
      <c r="AQ808"/>
      <c r="BD808" s="5"/>
      <c r="BE808" s="7"/>
      <c r="BF808"/>
      <c r="BG808" s="5"/>
      <c r="BH808" s="7"/>
      <c r="BI808"/>
      <c r="BJ808" s="5"/>
      <c r="BK808" s="7"/>
      <c r="BL808"/>
      <c r="BQ808" s="5"/>
      <c r="BR808" s="7"/>
      <c r="BS808"/>
      <c r="BT808" s="5"/>
      <c r="BU808" s="7"/>
      <c r="BV808"/>
      <c r="BW808" s="5"/>
      <c r="BX808" s="7"/>
      <c r="BY808"/>
      <c r="CD808" s="5"/>
      <c r="CE808" s="7"/>
      <c r="CF808"/>
      <c r="CG808" s="5"/>
      <c r="CH808" s="5"/>
      <c r="CI808" s="7"/>
      <c r="CJ808"/>
      <c r="CK808" s="5"/>
      <c r="CL808" s="7"/>
      <c r="CM808"/>
      <c r="CN808" s="5"/>
      <c r="CO808" s="5"/>
      <c r="CP808" s="7"/>
      <c r="CQ808"/>
      <c r="CR808" s="5"/>
      <c r="CS808" s="7"/>
      <c r="CT808"/>
      <c r="CU808" s="5"/>
      <c r="CV808" s="7"/>
      <c r="CW808"/>
      <c r="CX808" s="5"/>
      <c r="CY808" s="7"/>
      <c r="CZ808"/>
      <c r="DA808" s="5"/>
      <c r="DB808" s="5"/>
      <c r="DC808" s="7"/>
      <c r="DD808"/>
      <c r="DE808" s="5"/>
      <c r="DF808" s="7"/>
      <c r="DG808"/>
      <c r="DH808" s="5"/>
      <c r="DI808" s="5"/>
      <c r="DJ808" s="7"/>
      <c r="DK808"/>
      <c r="DL808" s="5"/>
      <c r="DM808" s="5"/>
      <c r="DN808" s="7"/>
      <c r="DO808"/>
      <c r="DP808" s="5"/>
      <c r="DQ808" s="7"/>
      <c r="DR808"/>
      <c r="DS808" s="5"/>
      <c r="DT808" s="7"/>
      <c r="DU808"/>
      <c r="DV808" s="5"/>
      <c r="DW808" s="7"/>
      <c r="DX808"/>
      <c r="DY808" s="5"/>
      <c r="DZ808" s="7"/>
      <c r="EA808"/>
      <c r="EB808" s="5"/>
      <c r="EC808" s="5"/>
      <c r="ED808" s="7"/>
      <c r="EE808"/>
      <c r="EF808" s="5"/>
      <c r="EG808" s="7"/>
      <c r="EH808"/>
      <c r="EI808" s="5"/>
      <c r="EJ808" s="5"/>
      <c r="EK808" s="7"/>
      <c r="EL808"/>
      <c r="EM808" s="5"/>
      <c r="EN808" s="7"/>
      <c r="EO808"/>
    </row>
    <row r="809" spans="18:145" ht="13.5">
      <c r="R809" s="10"/>
      <c r="S809"/>
      <c r="U809" s="5"/>
      <c r="V809" s="10"/>
      <c r="W809"/>
      <c r="Y809" s="5"/>
      <c r="Z809" s="10"/>
      <c r="AA809"/>
      <c r="AC809" s="5"/>
      <c r="AD809" s="7"/>
      <c r="AE809"/>
      <c r="AH809" s="5"/>
      <c r="AI809" s="7"/>
      <c r="AJ809"/>
      <c r="AK809" s="5"/>
      <c r="AL809" s="7"/>
      <c r="AM809"/>
      <c r="AO809" s="5"/>
      <c r="AP809" s="7"/>
      <c r="AQ809"/>
      <c r="BD809" s="5"/>
      <c r="BE809" s="7"/>
      <c r="BF809"/>
      <c r="BG809" s="5"/>
      <c r="BH809" s="7"/>
      <c r="BI809"/>
      <c r="BJ809" s="5"/>
      <c r="BK809" s="7"/>
      <c r="BL809"/>
      <c r="BQ809" s="5"/>
      <c r="BR809" s="7"/>
      <c r="BS809"/>
      <c r="BT809" s="5"/>
      <c r="BU809" s="7"/>
      <c r="BV809"/>
      <c r="BW809" s="5"/>
      <c r="BX809" s="7"/>
      <c r="BY809"/>
      <c r="CD809" s="5"/>
      <c r="CE809" s="7"/>
      <c r="CF809"/>
      <c r="CG809" s="5"/>
      <c r="CH809" s="5"/>
      <c r="CI809" s="7"/>
      <c r="CJ809"/>
      <c r="CK809" s="5"/>
      <c r="CL809" s="7"/>
      <c r="CM809"/>
      <c r="CN809" s="5"/>
      <c r="CO809" s="5"/>
      <c r="CP809" s="7"/>
      <c r="CQ809"/>
      <c r="CR809" s="5"/>
      <c r="CS809" s="7"/>
      <c r="CT809"/>
      <c r="CU809" s="5"/>
      <c r="CV809" s="7"/>
      <c r="CW809"/>
      <c r="CX809" s="5"/>
      <c r="CY809" s="7"/>
      <c r="CZ809"/>
      <c r="DA809" s="5"/>
      <c r="DB809" s="5"/>
      <c r="DC809" s="7"/>
      <c r="DD809"/>
      <c r="DE809" s="5"/>
      <c r="DF809" s="7"/>
      <c r="DG809"/>
      <c r="DH809" s="5"/>
      <c r="DI809" s="5"/>
      <c r="DJ809" s="7"/>
      <c r="DK809"/>
      <c r="DL809" s="5"/>
      <c r="DM809" s="5"/>
      <c r="DN809" s="7"/>
      <c r="DO809"/>
      <c r="DP809" s="5"/>
      <c r="DQ809" s="7"/>
      <c r="DR809"/>
      <c r="DS809" s="5"/>
      <c r="DT809" s="7"/>
      <c r="DU809"/>
      <c r="DV809" s="5"/>
      <c r="DW809" s="7"/>
      <c r="DX809"/>
      <c r="DY809" s="5"/>
      <c r="DZ809" s="7"/>
      <c r="EA809"/>
      <c r="EB809" s="5"/>
      <c r="EC809" s="5"/>
      <c r="ED809" s="7"/>
      <c r="EE809"/>
      <c r="EF809" s="5"/>
      <c r="EG809" s="7"/>
      <c r="EH809"/>
      <c r="EI809" s="5"/>
      <c r="EJ809" s="5"/>
      <c r="EK809" s="7"/>
      <c r="EL809"/>
      <c r="EM809" s="5"/>
      <c r="EN809" s="7"/>
      <c r="EO809"/>
    </row>
    <row r="810" spans="18:145" ht="13.5">
      <c r="R810" s="10"/>
      <c r="S810"/>
      <c r="U810" s="5"/>
      <c r="V810" s="10"/>
      <c r="W810"/>
      <c r="Y810" s="5"/>
      <c r="Z810" s="10"/>
      <c r="AA810"/>
      <c r="AC810" s="5"/>
      <c r="AD810" s="7"/>
      <c r="AE810"/>
      <c r="AH810" s="5"/>
      <c r="AI810" s="7"/>
      <c r="AJ810"/>
      <c r="AK810" s="5"/>
      <c r="AL810" s="7"/>
      <c r="AM810"/>
      <c r="AO810" s="5"/>
      <c r="AP810" s="7"/>
      <c r="AQ810"/>
      <c r="BD810" s="5"/>
      <c r="BE810" s="7"/>
      <c r="BF810"/>
      <c r="BG810" s="5"/>
      <c r="BH810" s="7"/>
      <c r="BI810"/>
      <c r="BJ810" s="5"/>
      <c r="BK810" s="7"/>
      <c r="BL810"/>
      <c r="BQ810" s="5"/>
      <c r="BR810" s="7"/>
      <c r="BS810"/>
      <c r="BT810" s="5"/>
      <c r="BU810" s="7"/>
      <c r="BV810"/>
      <c r="BW810" s="5"/>
      <c r="BX810" s="7"/>
      <c r="BY810"/>
      <c r="CD810" s="5"/>
      <c r="CE810" s="7"/>
      <c r="CF810"/>
      <c r="CG810" s="5"/>
      <c r="CH810" s="5"/>
      <c r="CI810" s="7"/>
      <c r="CJ810"/>
      <c r="CK810" s="5"/>
      <c r="CL810" s="7"/>
      <c r="CM810"/>
      <c r="CN810" s="5"/>
      <c r="CO810" s="5"/>
      <c r="CP810" s="7"/>
      <c r="CQ810"/>
      <c r="CR810" s="5"/>
      <c r="CS810" s="7"/>
      <c r="CT810"/>
      <c r="CU810" s="5"/>
      <c r="CV810" s="7"/>
      <c r="CW810"/>
      <c r="CX810" s="5"/>
      <c r="CY810" s="7"/>
      <c r="CZ810"/>
      <c r="DA810" s="5"/>
      <c r="DB810" s="5"/>
      <c r="DC810" s="7"/>
      <c r="DD810"/>
      <c r="DE810" s="5"/>
      <c r="DF810" s="7"/>
      <c r="DG810"/>
      <c r="DH810" s="5"/>
      <c r="DI810" s="5"/>
      <c r="DJ810" s="7"/>
      <c r="DK810"/>
      <c r="DL810" s="5"/>
      <c r="DM810" s="5"/>
      <c r="DN810" s="7"/>
      <c r="DO810"/>
      <c r="DP810" s="5"/>
      <c r="DQ810" s="7"/>
      <c r="DR810"/>
      <c r="DS810" s="5"/>
      <c r="DT810" s="7"/>
      <c r="DU810"/>
      <c r="DV810" s="5"/>
      <c r="DW810" s="7"/>
      <c r="DX810"/>
      <c r="DY810" s="5"/>
      <c r="DZ810" s="7"/>
      <c r="EA810"/>
      <c r="EB810" s="5"/>
      <c r="EC810" s="5"/>
      <c r="ED810" s="7"/>
      <c r="EE810"/>
      <c r="EF810" s="5"/>
      <c r="EG810" s="7"/>
      <c r="EH810"/>
      <c r="EI810" s="5"/>
      <c r="EJ810" s="5"/>
      <c r="EK810" s="7"/>
      <c r="EL810"/>
      <c r="EM810" s="5"/>
      <c r="EN810" s="7"/>
      <c r="EO810"/>
    </row>
    <row r="811" spans="18:145" ht="13.5">
      <c r="R811" s="10"/>
      <c r="S811"/>
      <c r="U811" s="5"/>
      <c r="V811" s="10"/>
      <c r="W811"/>
      <c r="Y811" s="5"/>
      <c r="Z811" s="10"/>
      <c r="AA811"/>
      <c r="AC811" s="5"/>
      <c r="AD811" s="7"/>
      <c r="AE811"/>
      <c r="AH811" s="5"/>
      <c r="AI811" s="7"/>
      <c r="AJ811"/>
      <c r="AK811" s="5"/>
      <c r="AL811" s="7"/>
      <c r="AM811"/>
      <c r="AO811" s="5"/>
      <c r="AP811" s="7"/>
      <c r="AQ811"/>
      <c r="BD811" s="5"/>
      <c r="BE811" s="7"/>
      <c r="BF811"/>
      <c r="BG811" s="5"/>
      <c r="BH811" s="7"/>
      <c r="BI811"/>
      <c r="BJ811" s="5"/>
      <c r="BK811" s="7"/>
      <c r="BL811"/>
      <c r="BQ811" s="5"/>
      <c r="BR811" s="7"/>
      <c r="BS811"/>
      <c r="BT811" s="5"/>
      <c r="BU811" s="7"/>
      <c r="BV811"/>
      <c r="BW811" s="5"/>
      <c r="BX811" s="7"/>
      <c r="BY811"/>
      <c r="CD811" s="5"/>
      <c r="CE811" s="7"/>
      <c r="CF811"/>
      <c r="CG811" s="5"/>
      <c r="CH811" s="5"/>
      <c r="CI811" s="7"/>
      <c r="CJ811"/>
      <c r="CK811" s="5"/>
      <c r="CL811" s="7"/>
      <c r="CM811"/>
      <c r="CN811" s="5"/>
      <c r="CO811" s="5"/>
      <c r="CP811" s="7"/>
      <c r="CQ811"/>
      <c r="CR811" s="5"/>
      <c r="CS811" s="7"/>
      <c r="CT811"/>
      <c r="CU811" s="5"/>
      <c r="CV811" s="7"/>
      <c r="CW811"/>
      <c r="CX811" s="5"/>
      <c r="CY811" s="7"/>
      <c r="CZ811"/>
      <c r="DA811" s="5"/>
      <c r="DB811" s="5"/>
      <c r="DC811" s="7"/>
      <c r="DD811"/>
      <c r="DE811" s="5"/>
      <c r="DF811" s="7"/>
      <c r="DG811"/>
      <c r="DH811" s="5"/>
      <c r="DI811" s="5"/>
      <c r="DJ811" s="7"/>
      <c r="DK811"/>
      <c r="DL811" s="5"/>
      <c r="DM811" s="5"/>
      <c r="DN811" s="7"/>
      <c r="DO811"/>
      <c r="DP811" s="5"/>
      <c r="DQ811" s="7"/>
      <c r="DR811"/>
      <c r="DS811" s="5"/>
      <c r="DT811" s="7"/>
      <c r="DU811"/>
      <c r="DV811" s="5"/>
      <c r="DW811" s="7"/>
      <c r="DX811"/>
      <c r="DY811" s="5"/>
      <c r="DZ811" s="7"/>
      <c r="EA811"/>
      <c r="EB811" s="5"/>
      <c r="EC811" s="5"/>
      <c r="ED811" s="7"/>
      <c r="EE811"/>
      <c r="EF811" s="5"/>
      <c r="EG811" s="7"/>
      <c r="EH811"/>
      <c r="EI811" s="5"/>
      <c r="EJ811" s="5"/>
      <c r="EK811" s="7"/>
      <c r="EL811"/>
      <c r="EM811" s="5"/>
      <c r="EN811" s="7"/>
      <c r="EO811"/>
    </row>
    <row r="812" spans="18:145" ht="13.5">
      <c r="R812" s="10"/>
      <c r="S812"/>
      <c r="U812" s="5"/>
      <c r="V812" s="10"/>
      <c r="W812"/>
      <c r="Y812" s="5"/>
      <c r="Z812" s="10"/>
      <c r="AA812"/>
      <c r="AC812" s="5"/>
      <c r="AD812" s="7"/>
      <c r="AE812"/>
      <c r="AH812" s="5"/>
      <c r="AI812" s="7"/>
      <c r="AJ812"/>
      <c r="AK812" s="5"/>
      <c r="AL812" s="7"/>
      <c r="AM812"/>
      <c r="AO812" s="5"/>
      <c r="AP812" s="7"/>
      <c r="AQ812"/>
      <c r="BD812" s="5"/>
      <c r="BE812" s="7"/>
      <c r="BF812"/>
      <c r="BG812" s="5"/>
      <c r="BH812" s="7"/>
      <c r="BI812"/>
      <c r="BJ812" s="5"/>
      <c r="BK812" s="7"/>
      <c r="BL812"/>
      <c r="BQ812" s="5"/>
      <c r="BR812" s="7"/>
      <c r="BS812"/>
      <c r="BT812" s="5"/>
      <c r="BU812" s="7"/>
      <c r="BV812"/>
      <c r="BW812" s="5"/>
      <c r="BX812" s="7"/>
      <c r="BY812"/>
      <c r="CD812" s="5"/>
      <c r="CE812" s="7"/>
      <c r="CF812"/>
      <c r="CG812" s="5"/>
      <c r="CH812" s="5"/>
      <c r="CI812" s="7"/>
      <c r="CJ812"/>
      <c r="CK812" s="5"/>
      <c r="CL812" s="7"/>
      <c r="CM812"/>
      <c r="CN812" s="5"/>
      <c r="CO812" s="5"/>
      <c r="CP812" s="7"/>
      <c r="CQ812"/>
      <c r="CR812" s="5"/>
      <c r="CS812" s="7"/>
      <c r="CT812"/>
      <c r="CU812" s="5"/>
      <c r="CV812" s="7"/>
      <c r="CW812"/>
      <c r="CX812" s="5"/>
      <c r="CY812" s="7"/>
      <c r="CZ812"/>
      <c r="DA812" s="5"/>
      <c r="DB812" s="5"/>
      <c r="DC812" s="7"/>
      <c r="DD812"/>
      <c r="DE812" s="5"/>
      <c r="DF812" s="7"/>
      <c r="DG812"/>
      <c r="DH812" s="5"/>
      <c r="DI812" s="5"/>
      <c r="DJ812" s="7"/>
      <c r="DK812"/>
      <c r="DL812" s="5"/>
      <c r="DM812" s="5"/>
      <c r="DN812" s="7"/>
      <c r="DO812"/>
      <c r="DP812" s="5"/>
      <c r="DQ812" s="7"/>
      <c r="DR812"/>
      <c r="DS812" s="5"/>
      <c r="DT812" s="7"/>
      <c r="DU812"/>
      <c r="DV812" s="5"/>
      <c r="DW812" s="7"/>
      <c r="DX812"/>
      <c r="DY812" s="5"/>
      <c r="DZ812" s="7"/>
      <c r="EA812"/>
      <c r="EB812" s="5"/>
      <c r="EC812" s="5"/>
      <c r="ED812" s="7"/>
      <c r="EE812"/>
      <c r="EF812" s="5"/>
      <c r="EG812" s="7"/>
      <c r="EH812"/>
      <c r="EI812" s="5"/>
      <c r="EJ812" s="5"/>
      <c r="EK812" s="7"/>
      <c r="EL812"/>
      <c r="EM812" s="5"/>
      <c r="EN812" s="7"/>
      <c r="EO812"/>
    </row>
    <row r="813" spans="18:145" ht="13.5">
      <c r="R813" s="10"/>
      <c r="S813"/>
      <c r="U813" s="5"/>
      <c r="V813" s="10"/>
      <c r="W813"/>
      <c r="Y813" s="5"/>
      <c r="Z813" s="10"/>
      <c r="AA813"/>
      <c r="AC813" s="5"/>
      <c r="AD813" s="7"/>
      <c r="AE813"/>
      <c r="AH813" s="5"/>
      <c r="AI813" s="7"/>
      <c r="AJ813"/>
      <c r="AK813" s="5"/>
      <c r="AL813" s="7"/>
      <c r="AM813"/>
      <c r="AO813" s="5"/>
      <c r="AP813" s="7"/>
      <c r="AQ813"/>
      <c r="BD813" s="5"/>
      <c r="BE813" s="7"/>
      <c r="BF813"/>
      <c r="BG813" s="5"/>
      <c r="BH813" s="7"/>
      <c r="BI813"/>
      <c r="BJ813" s="5"/>
      <c r="BK813" s="7"/>
      <c r="BL813"/>
      <c r="BQ813" s="5"/>
      <c r="BR813" s="7"/>
      <c r="BS813"/>
      <c r="BT813" s="5"/>
      <c r="BU813" s="7"/>
      <c r="BV813"/>
      <c r="BW813" s="5"/>
      <c r="BX813" s="7"/>
      <c r="BY813"/>
      <c r="CD813" s="5"/>
      <c r="CE813" s="7"/>
      <c r="CF813"/>
      <c r="CG813" s="5"/>
      <c r="CH813" s="5"/>
      <c r="CI813" s="7"/>
      <c r="CJ813"/>
      <c r="CK813" s="5"/>
      <c r="CL813" s="7"/>
      <c r="CM813"/>
      <c r="CN813" s="5"/>
      <c r="CO813" s="5"/>
      <c r="CP813" s="7"/>
      <c r="CQ813"/>
      <c r="CR813" s="5"/>
      <c r="CS813" s="7"/>
      <c r="CT813"/>
      <c r="CU813" s="5"/>
      <c r="CV813" s="7"/>
      <c r="CW813"/>
      <c r="CX813" s="5"/>
      <c r="CY813" s="7"/>
      <c r="CZ813"/>
      <c r="DA813" s="5"/>
      <c r="DB813" s="5"/>
      <c r="DC813" s="7"/>
      <c r="DD813"/>
      <c r="DE813" s="5"/>
      <c r="DF813" s="7"/>
      <c r="DG813"/>
      <c r="DH813" s="5"/>
      <c r="DI813" s="5"/>
      <c r="DJ813" s="7"/>
      <c r="DK813"/>
      <c r="DL813" s="5"/>
      <c r="DM813" s="5"/>
      <c r="DN813" s="7"/>
      <c r="DO813"/>
      <c r="DP813" s="5"/>
      <c r="DQ813" s="7"/>
      <c r="DR813"/>
      <c r="DS813" s="5"/>
      <c r="DT813" s="7"/>
      <c r="DU813"/>
      <c r="DV813" s="5"/>
      <c r="DW813" s="7"/>
      <c r="DX813"/>
      <c r="DY813" s="5"/>
      <c r="DZ813" s="7"/>
      <c r="EA813"/>
      <c r="EB813" s="5"/>
      <c r="EC813" s="5"/>
      <c r="ED813" s="7"/>
      <c r="EE813"/>
      <c r="EF813" s="5"/>
      <c r="EG813" s="7"/>
      <c r="EH813"/>
      <c r="EI813" s="5"/>
      <c r="EJ813" s="5"/>
      <c r="EK813" s="7"/>
      <c r="EL813"/>
      <c r="EM813" s="5"/>
      <c r="EN813" s="7"/>
      <c r="EO813"/>
    </row>
    <row r="814" spans="18:145" ht="13.5">
      <c r="R814" s="10"/>
      <c r="S814"/>
      <c r="U814" s="5"/>
      <c r="V814" s="10"/>
      <c r="W814"/>
      <c r="Y814" s="5"/>
      <c r="Z814" s="10"/>
      <c r="AA814"/>
      <c r="AC814" s="5"/>
      <c r="AD814" s="7"/>
      <c r="AE814"/>
      <c r="AH814" s="5"/>
      <c r="AI814" s="7"/>
      <c r="AJ814"/>
      <c r="AK814" s="5"/>
      <c r="AL814" s="7"/>
      <c r="AM814"/>
      <c r="AO814" s="5"/>
      <c r="AP814" s="7"/>
      <c r="AQ814"/>
      <c r="BD814" s="5"/>
      <c r="BE814" s="7"/>
      <c r="BF814"/>
      <c r="BG814" s="5"/>
      <c r="BH814" s="7"/>
      <c r="BI814"/>
      <c r="BJ814" s="5"/>
      <c r="BK814" s="7"/>
      <c r="BL814"/>
      <c r="BQ814" s="5"/>
      <c r="BR814" s="7"/>
      <c r="BS814"/>
      <c r="BT814" s="5"/>
      <c r="BU814" s="7"/>
      <c r="BV814"/>
      <c r="BW814" s="5"/>
      <c r="BX814" s="7"/>
      <c r="BY814"/>
      <c r="CD814" s="5"/>
      <c r="CE814" s="7"/>
      <c r="CF814"/>
      <c r="CG814" s="5"/>
      <c r="CH814" s="5"/>
      <c r="CI814" s="7"/>
      <c r="CJ814"/>
      <c r="CK814" s="5"/>
      <c r="CL814" s="7"/>
      <c r="CM814"/>
      <c r="CN814" s="5"/>
      <c r="CO814" s="5"/>
      <c r="CP814" s="7"/>
      <c r="CQ814"/>
      <c r="CR814" s="5"/>
      <c r="CS814" s="7"/>
      <c r="CT814"/>
      <c r="CU814" s="5"/>
      <c r="CV814" s="7"/>
      <c r="CW814"/>
      <c r="CX814" s="5"/>
      <c r="CY814" s="7"/>
      <c r="CZ814"/>
      <c r="DA814" s="5"/>
      <c r="DB814" s="5"/>
      <c r="DC814" s="7"/>
      <c r="DD814"/>
      <c r="DE814" s="5"/>
      <c r="DF814" s="7"/>
      <c r="DG814"/>
      <c r="DH814" s="5"/>
      <c r="DI814" s="5"/>
      <c r="DJ814" s="7"/>
      <c r="DK814"/>
      <c r="DL814" s="5"/>
      <c r="DM814" s="5"/>
      <c r="DN814" s="7"/>
      <c r="DO814"/>
      <c r="DP814" s="5"/>
      <c r="DQ814" s="7"/>
      <c r="DR814"/>
      <c r="DS814" s="5"/>
      <c r="DT814" s="7"/>
      <c r="DU814"/>
      <c r="DV814" s="5"/>
      <c r="DW814" s="7"/>
      <c r="DX814"/>
      <c r="DY814" s="5"/>
      <c r="DZ814" s="7"/>
      <c r="EA814"/>
      <c r="EB814" s="5"/>
      <c r="EC814" s="5"/>
      <c r="ED814" s="7"/>
      <c r="EE814"/>
      <c r="EF814" s="5"/>
      <c r="EG814" s="7"/>
      <c r="EH814"/>
      <c r="EI814" s="5"/>
      <c r="EJ814" s="5"/>
      <c r="EK814" s="7"/>
      <c r="EL814"/>
      <c r="EM814" s="5"/>
      <c r="EN814" s="7"/>
      <c r="EO814"/>
    </row>
    <row r="815" spans="18:145" ht="13.5">
      <c r="R815" s="10"/>
      <c r="S815"/>
      <c r="U815" s="5"/>
      <c r="V815" s="10"/>
      <c r="W815"/>
      <c r="Y815" s="5"/>
      <c r="Z815" s="10"/>
      <c r="AA815"/>
      <c r="AC815" s="5"/>
      <c r="AD815" s="7"/>
      <c r="AE815"/>
      <c r="AH815" s="5"/>
      <c r="AI815" s="7"/>
      <c r="AJ815"/>
      <c r="AK815" s="5"/>
      <c r="AL815" s="7"/>
      <c r="AM815"/>
      <c r="AO815" s="5"/>
      <c r="AP815" s="7"/>
      <c r="AQ815"/>
      <c r="BD815" s="5"/>
      <c r="BE815" s="7"/>
      <c r="BF815"/>
      <c r="BG815" s="5"/>
      <c r="BH815" s="7"/>
      <c r="BI815"/>
      <c r="BJ815" s="5"/>
      <c r="BK815" s="7"/>
      <c r="BL815"/>
      <c r="BQ815" s="5"/>
      <c r="BR815" s="7"/>
      <c r="BS815"/>
      <c r="BT815" s="5"/>
      <c r="BU815" s="7"/>
      <c r="BV815"/>
      <c r="BW815" s="5"/>
      <c r="BX815" s="7"/>
      <c r="BY815"/>
      <c r="CD815" s="5"/>
      <c r="CE815" s="7"/>
      <c r="CF815"/>
      <c r="CG815" s="5"/>
      <c r="CH815" s="5"/>
      <c r="CI815" s="7"/>
      <c r="CJ815"/>
      <c r="CK815" s="5"/>
      <c r="CL815" s="7"/>
      <c r="CM815"/>
      <c r="CN815" s="5"/>
      <c r="CO815" s="5"/>
      <c r="CP815" s="7"/>
      <c r="CQ815"/>
      <c r="CR815" s="5"/>
      <c r="CS815" s="7"/>
      <c r="CT815"/>
      <c r="CU815" s="5"/>
      <c r="CV815" s="7"/>
      <c r="CW815"/>
      <c r="CX815" s="5"/>
      <c r="CY815" s="7"/>
      <c r="CZ815"/>
      <c r="DA815" s="5"/>
      <c r="DB815" s="5"/>
      <c r="DC815" s="7"/>
      <c r="DD815"/>
      <c r="DE815" s="5"/>
      <c r="DF815" s="7"/>
      <c r="DG815"/>
      <c r="DH815" s="5"/>
      <c r="DI815" s="5"/>
      <c r="DJ815" s="7"/>
      <c r="DK815"/>
      <c r="DL815" s="5"/>
      <c r="DM815" s="5"/>
      <c r="DN815" s="7"/>
      <c r="DO815"/>
      <c r="DP815" s="5"/>
      <c r="DQ815" s="7"/>
      <c r="DR815"/>
      <c r="DS815" s="5"/>
      <c r="DT815" s="7"/>
      <c r="DU815"/>
      <c r="DV815" s="5"/>
      <c r="DW815" s="7"/>
      <c r="DX815"/>
      <c r="DY815" s="5"/>
      <c r="DZ815" s="7"/>
      <c r="EA815"/>
      <c r="EB815" s="5"/>
      <c r="EC815" s="5"/>
      <c r="ED815" s="7"/>
      <c r="EE815"/>
      <c r="EF815" s="5"/>
      <c r="EG815" s="7"/>
      <c r="EH815"/>
      <c r="EI815" s="5"/>
      <c r="EJ815" s="5"/>
      <c r="EK815" s="7"/>
      <c r="EL815"/>
      <c r="EM815" s="5"/>
      <c r="EN815" s="7"/>
      <c r="EO815"/>
    </row>
    <row r="816" spans="18:145" ht="13.5">
      <c r="R816" s="10"/>
      <c r="S816"/>
      <c r="U816" s="5"/>
      <c r="V816" s="10"/>
      <c r="W816"/>
      <c r="Y816" s="5"/>
      <c r="Z816" s="10"/>
      <c r="AA816"/>
      <c r="AC816" s="5"/>
      <c r="AD816" s="7"/>
      <c r="AE816"/>
      <c r="AH816" s="5"/>
      <c r="AI816" s="7"/>
      <c r="AJ816"/>
      <c r="AK816" s="5"/>
      <c r="AL816" s="7"/>
      <c r="AM816"/>
      <c r="AO816" s="5"/>
      <c r="AP816" s="7"/>
      <c r="AQ816"/>
      <c r="BD816" s="5"/>
      <c r="BE816" s="7"/>
      <c r="BF816"/>
      <c r="BG816" s="5"/>
      <c r="BH816" s="7"/>
      <c r="BI816"/>
      <c r="BJ816" s="5"/>
      <c r="BK816" s="7"/>
      <c r="BL816"/>
      <c r="BQ816" s="5"/>
      <c r="BR816" s="7"/>
      <c r="BS816"/>
      <c r="BT816" s="5"/>
      <c r="BU816" s="7"/>
      <c r="BV816"/>
      <c r="BW816" s="5"/>
      <c r="BX816" s="7"/>
      <c r="BY816"/>
      <c r="CD816" s="5"/>
      <c r="CE816" s="7"/>
      <c r="CF816"/>
      <c r="CG816" s="5"/>
      <c r="CH816" s="5"/>
      <c r="CI816" s="7"/>
      <c r="CJ816"/>
      <c r="CK816" s="5"/>
      <c r="CL816" s="7"/>
      <c r="CM816"/>
      <c r="CN816" s="5"/>
      <c r="CO816" s="5"/>
      <c r="CP816" s="7"/>
      <c r="CQ816"/>
      <c r="CR816" s="5"/>
      <c r="CS816" s="7"/>
      <c r="CT816"/>
      <c r="CU816" s="5"/>
      <c r="CV816" s="7"/>
      <c r="CW816"/>
      <c r="CX816" s="5"/>
      <c r="CY816" s="7"/>
      <c r="CZ816"/>
      <c r="DA816" s="5"/>
      <c r="DB816" s="5"/>
      <c r="DC816" s="7"/>
      <c r="DD816"/>
      <c r="DE816" s="5"/>
      <c r="DF816" s="7"/>
      <c r="DG816"/>
      <c r="DH816" s="5"/>
      <c r="DI816" s="5"/>
      <c r="DJ816" s="7"/>
      <c r="DK816"/>
      <c r="DL816" s="5"/>
      <c r="DM816" s="5"/>
      <c r="DN816" s="7"/>
      <c r="DO816"/>
      <c r="DP816" s="5"/>
      <c r="DQ816" s="7"/>
      <c r="DR816"/>
      <c r="DS816" s="5"/>
      <c r="DT816" s="7"/>
      <c r="DU816"/>
      <c r="DV816" s="5"/>
      <c r="DW816" s="7"/>
      <c r="DX816"/>
      <c r="DY816" s="5"/>
      <c r="DZ816" s="7"/>
      <c r="EA816"/>
      <c r="EB816" s="5"/>
      <c r="EC816" s="5"/>
      <c r="ED816" s="7"/>
      <c r="EE816"/>
      <c r="EF816" s="5"/>
      <c r="EG816" s="7"/>
      <c r="EH816"/>
      <c r="EI816" s="5"/>
      <c r="EJ816" s="5"/>
      <c r="EK816" s="7"/>
      <c r="EL816"/>
      <c r="EM816" s="5"/>
      <c r="EN816" s="7"/>
      <c r="EO816"/>
    </row>
    <row r="817" spans="18:145" ht="13.5">
      <c r="R817" s="10"/>
      <c r="S817"/>
      <c r="U817" s="5"/>
      <c r="V817" s="10"/>
      <c r="W817"/>
      <c r="Y817" s="5"/>
      <c r="Z817" s="10"/>
      <c r="AA817"/>
      <c r="AC817" s="5"/>
      <c r="AD817" s="7"/>
      <c r="AE817"/>
      <c r="AH817" s="5"/>
      <c r="AI817" s="7"/>
      <c r="AJ817"/>
      <c r="AK817" s="5"/>
      <c r="AL817" s="7"/>
      <c r="AM817"/>
      <c r="AO817" s="5"/>
      <c r="AP817" s="7"/>
      <c r="AQ817"/>
      <c r="BD817" s="5"/>
      <c r="BE817" s="7"/>
      <c r="BF817"/>
      <c r="BG817" s="5"/>
      <c r="BH817" s="7"/>
      <c r="BI817"/>
      <c r="BJ817" s="5"/>
      <c r="BK817" s="7"/>
      <c r="BL817"/>
      <c r="BQ817" s="5"/>
      <c r="BR817" s="7"/>
      <c r="BS817"/>
      <c r="BT817" s="5"/>
      <c r="BU817" s="7"/>
      <c r="BV817"/>
      <c r="BW817" s="5"/>
      <c r="BX817" s="7"/>
      <c r="BY817"/>
      <c r="CD817" s="5"/>
      <c r="CE817" s="7"/>
      <c r="CF817"/>
      <c r="CG817" s="5"/>
      <c r="CH817" s="5"/>
      <c r="CI817" s="7"/>
      <c r="CJ817"/>
      <c r="CK817" s="5"/>
      <c r="CL817" s="7"/>
      <c r="CM817"/>
      <c r="CN817" s="5"/>
      <c r="CO817" s="5"/>
      <c r="CP817" s="7"/>
      <c r="CQ817"/>
      <c r="CR817" s="5"/>
      <c r="CS817" s="7"/>
      <c r="CT817"/>
      <c r="CU817" s="5"/>
      <c r="CV817" s="7"/>
      <c r="CW817"/>
      <c r="CX817" s="5"/>
      <c r="CY817" s="7"/>
      <c r="CZ817"/>
      <c r="DA817" s="5"/>
      <c r="DB817" s="5"/>
      <c r="DC817" s="7"/>
      <c r="DD817"/>
      <c r="DE817" s="5"/>
      <c r="DF817" s="7"/>
      <c r="DG817"/>
      <c r="DH817" s="5"/>
      <c r="DI817" s="5"/>
      <c r="DJ817" s="7"/>
      <c r="DK817"/>
      <c r="DL817" s="5"/>
      <c r="DM817" s="5"/>
      <c r="DN817" s="7"/>
      <c r="DO817"/>
      <c r="DP817" s="5"/>
      <c r="DQ817" s="7"/>
      <c r="DR817"/>
      <c r="DS817" s="5"/>
      <c r="DT817" s="7"/>
      <c r="DU817"/>
      <c r="DV817" s="5"/>
      <c r="DW817" s="7"/>
      <c r="DX817"/>
      <c r="DY817" s="5"/>
      <c r="DZ817" s="7"/>
      <c r="EA817"/>
      <c r="EB817" s="5"/>
      <c r="EC817" s="5"/>
      <c r="ED817" s="7"/>
      <c r="EE817"/>
      <c r="EF817" s="5"/>
      <c r="EG817" s="7"/>
      <c r="EH817"/>
      <c r="EI817" s="5"/>
      <c r="EJ817" s="5"/>
      <c r="EK817" s="7"/>
      <c r="EL817"/>
      <c r="EM817" s="5"/>
      <c r="EN817" s="7"/>
      <c r="EO817"/>
    </row>
    <row r="818" spans="18:145" ht="13.5">
      <c r="R818" s="10"/>
      <c r="S818"/>
      <c r="U818" s="5"/>
      <c r="V818" s="10"/>
      <c r="W818"/>
      <c r="Y818" s="5"/>
      <c r="Z818" s="10"/>
      <c r="AA818"/>
      <c r="AC818" s="5"/>
      <c r="AD818" s="7"/>
      <c r="AE818"/>
      <c r="AH818" s="5"/>
      <c r="AI818" s="7"/>
      <c r="AJ818"/>
      <c r="AK818" s="5"/>
      <c r="AL818" s="7"/>
      <c r="AM818"/>
      <c r="AO818" s="5"/>
      <c r="AP818" s="7"/>
      <c r="AQ818"/>
      <c r="BD818" s="5"/>
      <c r="BE818" s="7"/>
      <c r="BF818"/>
      <c r="BG818" s="5"/>
      <c r="BH818" s="7"/>
      <c r="BI818"/>
      <c r="BJ818" s="5"/>
      <c r="BK818" s="7"/>
      <c r="BL818"/>
      <c r="BQ818" s="5"/>
      <c r="BR818" s="7"/>
      <c r="BS818"/>
      <c r="BT818" s="5"/>
      <c r="BU818" s="7"/>
      <c r="BV818"/>
      <c r="BW818" s="5"/>
      <c r="BX818" s="7"/>
      <c r="BY818"/>
      <c r="CD818" s="5"/>
      <c r="CE818" s="7"/>
      <c r="CF818"/>
      <c r="CG818" s="5"/>
      <c r="CH818" s="5"/>
      <c r="CI818" s="7"/>
      <c r="CJ818"/>
      <c r="CK818" s="5"/>
      <c r="CL818" s="7"/>
      <c r="CM818"/>
      <c r="CN818" s="5"/>
      <c r="CO818" s="5"/>
      <c r="CP818" s="7"/>
      <c r="CQ818"/>
      <c r="CR818" s="5"/>
      <c r="CS818" s="7"/>
      <c r="CT818"/>
      <c r="CU818" s="5"/>
      <c r="CV818" s="7"/>
      <c r="CW818"/>
      <c r="CX818" s="5"/>
      <c r="CY818" s="7"/>
      <c r="CZ818"/>
      <c r="DA818" s="5"/>
      <c r="DB818" s="5"/>
      <c r="DC818" s="7"/>
      <c r="DD818"/>
      <c r="DE818" s="5"/>
      <c r="DF818" s="7"/>
      <c r="DG818"/>
      <c r="DH818" s="5"/>
      <c r="DI818" s="5"/>
      <c r="DJ818" s="7"/>
      <c r="DK818"/>
      <c r="DL818" s="5"/>
      <c r="DM818" s="5"/>
      <c r="DN818" s="7"/>
      <c r="DO818"/>
      <c r="DP818" s="5"/>
      <c r="DQ818" s="7"/>
      <c r="DR818"/>
      <c r="DS818" s="5"/>
      <c r="DT818" s="7"/>
      <c r="DU818"/>
      <c r="DV818" s="5"/>
      <c r="DW818" s="7"/>
      <c r="DX818"/>
      <c r="DY818" s="5"/>
      <c r="DZ818" s="7"/>
      <c r="EA818"/>
      <c r="EB818" s="5"/>
      <c r="EC818" s="5"/>
      <c r="ED818" s="7"/>
      <c r="EE818"/>
      <c r="EF818" s="5"/>
      <c r="EG818" s="7"/>
      <c r="EH818"/>
      <c r="EI818" s="5"/>
      <c r="EJ818" s="5"/>
      <c r="EK818" s="7"/>
      <c r="EL818"/>
      <c r="EM818" s="5"/>
      <c r="EN818" s="7"/>
      <c r="EO818"/>
    </row>
    <row r="819" spans="18:145" ht="13.5">
      <c r="R819" s="10"/>
      <c r="S819"/>
      <c r="U819" s="5"/>
      <c r="V819" s="10"/>
      <c r="W819"/>
      <c r="Y819" s="5"/>
      <c r="Z819" s="10"/>
      <c r="AA819"/>
      <c r="AC819" s="5"/>
      <c r="AD819" s="7"/>
      <c r="AE819"/>
      <c r="AH819" s="5"/>
      <c r="AI819" s="7"/>
      <c r="AJ819"/>
      <c r="AK819" s="5"/>
      <c r="AL819" s="7"/>
      <c r="AM819"/>
      <c r="AO819" s="5"/>
      <c r="AP819" s="7"/>
      <c r="AQ819"/>
      <c r="BD819" s="5"/>
      <c r="BE819" s="7"/>
      <c r="BF819"/>
      <c r="BG819" s="5"/>
      <c r="BH819" s="7"/>
      <c r="BI819"/>
      <c r="BJ819" s="5"/>
      <c r="BK819" s="7"/>
      <c r="BL819"/>
      <c r="BQ819" s="5"/>
      <c r="BR819" s="7"/>
      <c r="BS819"/>
      <c r="BT819" s="5"/>
      <c r="BU819" s="7"/>
      <c r="BV819"/>
      <c r="BW819" s="5"/>
      <c r="BX819" s="7"/>
      <c r="BY819"/>
      <c r="CD819" s="5"/>
      <c r="CE819" s="7"/>
      <c r="CF819"/>
      <c r="CG819" s="5"/>
      <c r="CH819" s="5"/>
      <c r="CI819" s="7"/>
      <c r="CJ819"/>
      <c r="CK819" s="5"/>
      <c r="CL819" s="7"/>
      <c r="CM819"/>
      <c r="CN819" s="5"/>
      <c r="CO819" s="5"/>
      <c r="CP819" s="7"/>
      <c r="CQ819"/>
      <c r="CR819" s="5"/>
      <c r="CS819" s="7"/>
      <c r="CT819"/>
      <c r="CU819" s="5"/>
      <c r="CV819" s="7"/>
      <c r="CW819"/>
      <c r="CX819" s="5"/>
      <c r="CY819" s="7"/>
      <c r="CZ819"/>
      <c r="DA819" s="5"/>
      <c r="DB819" s="5"/>
      <c r="DC819" s="7"/>
      <c r="DD819"/>
      <c r="DE819" s="5"/>
      <c r="DF819" s="7"/>
      <c r="DG819"/>
      <c r="DH819" s="5"/>
      <c r="DI819" s="5"/>
      <c r="DJ819" s="7"/>
      <c r="DK819"/>
      <c r="DL819" s="5"/>
      <c r="DM819" s="5"/>
      <c r="DN819" s="7"/>
      <c r="DO819"/>
      <c r="DP819" s="5"/>
      <c r="DQ819" s="7"/>
      <c r="DR819"/>
      <c r="DS819" s="5"/>
      <c r="DT819" s="7"/>
      <c r="DU819"/>
      <c r="DV819" s="5"/>
      <c r="DW819" s="7"/>
      <c r="DX819"/>
      <c r="DY819" s="5"/>
      <c r="DZ819" s="7"/>
      <c r="EA819"/>
      <c r="EB819" s="5"/>
      <c r="EC819" s="5"/>
      <c r="ED819" s="7"/>
      <c r="EE819"/>
      <c r="EF819" s="5"/>
      <c r="EG819" s="7"/>
      <c r="EH819"/>
      <c r="EI819" s="5"/>
      <c r="EJ819" s="5"/>
      <c r="EK819" s="7"/>
      <c r="EL819"/>
      <c r="EM819" s="5"/>
      <c r="EN819" s="7"/>
      <c r="EO819"/>
    </row>
    <row r="820" spans="18:145" ht="13.5">
      <c r="R820" s="10"/>
      <c r="S820"/>
      <c r="U820" s="5"/>
      <c r="V820" s="10"/>
      <c r="W820"/>
      <c r="Y820" s="5"/>
      <c r="Z820" s="10"/>
      <c r="AA820"/>
      <c r="AC820" s="5"/>
      <c r="AD820" s="7"/>
      <c r="AE820"/>
      <c r="AH820" s="5"/>
      <c r="AI820" s="7"/>
      <c r="AJ820"/>
      <c r="AK820" s="5"/>
      <c r="AL820" s="7"/>
      <c r="AM820"/>
      <c r="AO820" s="5"/>
      <c r="AP820" s="7"/>
      <c r="AQ820"/>
      <c r="BD820" s="5"/>
      <c r="BE820" s="7"/>
      <c r="BF820"/>
      <c r="BG820" s="5"/>
      <c r="BH820" s="7"/>
      <c r="BI820"/>
      <c r="BJ820" s="5"/>
      <c r="BK820" s="7"/>
      <c r="BL820"/>
      <c r="BQ820" s="5"/>
      <c r="BR820" s="7"/>
      <c r="BS820"/>
      <c r="BT820" s="5"/>
      <c r="BU820" s="7"/>
      <c r="BV820"/>
      <c r="BW820" s="5"/>
      <c r="BX820" s="7"/>
      <c r="BY820"/>
      <c r="CD820" s="5"/>
      <c r="CE820" s="7"/>
      <c r="CF820"/>
      <c r="CG820" s="5"/>
      <c r="CH820" s="5"/>
      <c r="CI820" s="7"/>
      <c r="CJ820"/>
      <c r="CK820" s="5"/>
      <c r="CL820" s="7"/>
      <c r="CM820"/>
      <c r="CN820" s="5"/>
      <c r="CO820" s="5"/>
      <c r="CP820" s="7"/>
      <c r="CQ820"/>
      <c r="CR820" s="5"/>
      <c r="CS820" s="7"/>
      <c r="CT820"/>
      <c r="CU820" s="5"/>
      <c r="CV820" s="7"/>
      <c r="CW820"/>
      <c r="CX820" s="5"/>
      <c r="CY820" s="7"/>
      <c r="CZ820"/>
      <c r="DA820" s="5"/>
      <c r="DB820" s="5"/>
      <c r="DC820" s="7"/>
      <c r="DD820"/>
      <c r="DE820" s="5"/>
      <c r="DF820" s="7"/>
      <c r="DG820"/>
      <c r="DH820" s="5"/>
      <c r="DI820" s="5"/>
      <c r="DJ820" s="7"/>
      <c r="DK820"/>
      <c r="DL820" s="5"/>
      <c r="DM820" s="5"/>
      <c r="DN820" s="7"/>
      <c r="DO820"/>
      <c r="DP820" s="5"/>
      <c r="DQ820" s="7"/>
      <c r="DR820"/>
      <c r="DS820" s="5"/>
      <c r="DT820" s="7"/>
      <c r="DU820"/>
      <c r="DV820" s="5"/>
      <c r="DW820" s="7"/>
      <c r="DX820"/>
      <c r="DY820" s="5"/>
      <c r="DZ820" s="7"/>
      <c r="EA820"/>
      <c r="EB820" s="5"/>
      <c r="EC820" s="5"/>
      <c r="ED820" s="7"/>
      <c r="EE820"/>
      <c r="EF820" s="5"/>
      <c r="EG820" s="7"/>
      <c r="EH820"/>
      <c r="EI820" s="5"/>
      <c r="EJ820" s="5"/>
      <c r="EK820" s="7"/>
      <c r="EL820"/>
      <c r="EM820" s="5"/>
      <c r="EN820" s="7"/>
      <c r="EO820"/>
    </row>
    <row r="821" spans="18:145" ht="13.5">
      <c r="R821" s="10"/>
      <c r="S821"/>
      <c r="U821" s="5"/>
      <c r="V821" s="10"/>
      <c r="W821"/>
      <c r="Y821" s="5"/>
      <c r="Z821" s="10"/>
      <c r="AA821"/>
      <c r="AC821" s="5"/>
      <c r="AD821" s="7"/>
      <c r="AE821"/>
      <c r="AH821" s="5"/>
      <c r="AI821" s="7"/>
      <c r="AJ821"/>
      <c r="AK821" s="5"/>
      <c r="AL821" s="7"/>
      <c r="AM821"/>
      <c r="AO821" s="5"/>
      <c r="AP821" s="7"/>
      <c r="AQ821"/>
      <c r="BD821" s="5"/>
      <c r="BE821" s="7"/>
      <c r="BF821"/>
      <c r="BG821" s="5"/>
      <c r="BH821" s="7"/>
      <c r="BI821"/>
      <c r="BJ821" s="5"/>
      <c r="BK821" s="7"/>
      <c r="BL821"/>
      <c r="BQ821" s="5"/>
      <c r="BR821" s="7"/>
      <c r="BS821"/>
      <c r="BT821" s="5"/>
      <c r="BU821" s="7"/>
      <c r="BV821"/>
      <c r="BW821" s="5"/>
      <c r="BX821" s="7"/>
      <c r="BY821"/>
      <c r="CD821" s="5"/>
      <c r="CE821" s="7"/>
      <c r="CF821"/>
      <c r="CG821" s="5"/>
      <c r="CH821" s="5"/>
      <c r="CI821" s="7"/>
      <c r="CJ821"/>
      <c r="CK821" s="5"/>
      <c r="CL821" s="7"/>
      <c r="CM821"/>
      <c r="CN821" s="5"/>
      <c r="CO821" s="5"/>
      <c r="CP821" s="7"/>
      <c r="CQ821"/>
      <c r="CR821" s="5"/>
      <c r="CS821" s="7"/>
      <c r="CT821"/>
      <c r="CU821" s="5"/>
      <c r="CV821" s="7"/>
      <c r="CW821"/>
      <c r="CX821" s="5"/>
      <c r="CY821" s="7"/>
      <c r="CZ821"/>
      <c r="DA821" s="5"/>
      <c r="DB821" s="5"/>
      <c r="DC821" s="7"/>
      <c r="DD821"/>
      <c r="DE821" s="5"/>
      <c r="DF821" s="7"/>
      <c r="DG821"/>
      <c r="DH821" s="5"/>
      <c r="DI821" s="5"/>
      <c r="DJ821" s="7"/>
      <c r="DK821"/>
      <c r="DL821" s="5"/>
      <c r="DM821" s="5"/>
      <c r="DN821" s="7"/>
      <c r="DO821"/>
      <c r="DP821" s="5"/>
      <c r="DQ821" s="7"/>
      <c r="DR821"/>
      <c r="DS821" s="5"/>
      <c r="DT821" s="7"/>
      <c r="DU821"/>
      <c r="DV821" s="5"/>
      <c r="DW821" s="7"/>
      <c r="DX821"/>
      <c r="DY821" s="5"/>
      <c r="DZ821" s="7"/>
      <c r="EA821"/>
      <c r="EB821" s="5"/>
      <c r="EC821" s="5"/>
      <c r="ED821" s="7"/>
      <c r="EE821"/>
      <c r="EF821" s="5"/>
      <c r="EG821" s="7"/>
      <c r="EH821"/>
      <c r="EI821" s="5"/>
      <c r="EJ821" s="5"/>
      <c r="EK821" s="7"/>
      <c r="EL821"/>
      <c r="EM821" s="5"/>
      <c r="EN821" s="7"/>
      <c r="EO821"/>
    </row>
    <row r="822" spans="18:145" ht="13.5">
      <c r="R822" s="10"/>
      <c r="S822"/>
      <c r="U822" s="5"/>
      <c r="V822" s="10"/>
      <c r="W822"/>
      <c r="Y822" s="5"/>
      <c r="Z822" s="10"/>
      <c r="AA822"/>
      <c r="AC822" s="5"/>
      <c r="AD822" s="7"/>
      <c r="AE822"/>
      <c r="AH822" s="5"/>
      <c r="AI822" s="7"/>
      <c r="AJ822"/>
      <c r="AK822" s="5"/>
      <c r="AL822" s="7"/>
      <c r="AM822"/>
      <c r="AO822" s="5"/>
      <c r="AP822" s="7"/>
      <c r="AQ822"/>
      <c r="BD822" s="5"/>
      <c r="BE822" s="7"/>
      <c r="BF822"/>
      <c r="BG822" s="5"/>
      <c r="BH822" s="7"/>
      <c r="BI822"/>
      <c r="BJ822" s="5"/>
      <c r="BK822" s="7"/>
      <c r="BL822"/>
      <c r="BQ822" s="5"/>
      <c r="BR822" s="7"/>
      <c r="BS822"/>
      <c r="BT822" s="5"/>
      <c r="BU822" s="7"/>
      <c r="BV822"/>
      <c r="BW822" s="5"/>
      <c r="BX822" s="7"/>
      <c r="BY822"/>
      <c r="CD822" s="5"/>
      <c r="CE822" s="7"/>
      <c r="CF822"/>
      <c r="CG822" s="5"/>
      <c r="CH822" s="5"/>
      <c r="CI822" s="7"/>
      <c r="CJ822"/>
      <c r="CK822" s="5"/>
      <c r="CL822" s="7"/>
      <c r="CM822"/>
      <c r="CN822" s="5"/>
      <c r="CO822" s="5"/>
      <c r="CP822" s="7"/>
      <c r="CQ822"/>
      <c r="CR822" s="5"/>
      <c r="CS822" s="7"/>
      <c r="CT822"/>
      <c r="CU822" s="5"/>
      <c r="CV822" s="7"/>
      <c r="CW822"/>
      <c r="CX822" s="5"/>
      <c r="CY822" s="7"/>
      <c r="CZ822"/>
      <c r="DA822" s="5"/>
      <c r="DB822" s="5"/>
      <c r="DC822" s="7"/>
      <c r="DD822"/>
      <c r="DE822" s="5"/>
      <c r="DF822" s="7"/>
      <c r="DG822"/>
      <c r="DH822" s="5"/>
      <c r="DI822" s="5"/>
      <c r="DJ822" s="7"/>
      <c r="DK822"/>
      <c r="DL822" s="5"/>
      <c r="DM822" s="5"/>
      <c r="DN822" s="7"/>
      <c r="DO822"/>
      <c r="DP822" s="5"/>
      <c r="DQ822" s="7"/>
      <c r="DR822"/>
      <c r="DS822" s="5"/>
      <c r="DT822" s="7"/>
      <c r="DU822"/>
      <c r="DV822" s="5"/>
      <c r="DW822" s="7"/>
      <c r="DX822"/>
      <c r="DY822" s="5"/>
      <c r="DZ822" s="7"/>
      <c r="EA822"/>
      <c r="EB822" s="5"/>
      <c r="EC822" s="5"/>
      <c r="ED822" s="7"/>
      <c r="EE822"/>
      <c r="EF822" s="5"/>
      <c r="EG822" s="7"/>
      <c r="EH822"/>
      <c r="EI822" s="5"/>
      <c r="EJ822" s="5"/>
      <c r="EK822" s="7"/>
      <c r="EL822"/>
      <c r="EM822" s="5"/>
      <c r="EN822" s="7"/>
      <c r="EO822"/>
    </row>
    <row r="823" spans="18:145" ht="13.5">
      <c r="R823" s="10"/>
      <c r="S823"/>
      <c r="U823" s="5"/>
      <c r="V823" s="10"/>
      <c r="W823"/>
      <c r="Y823" s="5"/>
      <c r="Z823" s="10"/>
      <c r="AA823"/>
      <c r="AC823" s="5"/>
      <c r="AD823" s="7"/>
      <c r="AE823"/>
      <c r="AH823" s="5"/>
      <c r="AI823" s="7"/>
      <c r="AJ823"/>
      <c r="AK823" s="5"/>
      <c r="AL823" s="7"/>
      <c r="AM823"/>
      <c r="AO823" s="5"/>
      <c r="AP823" s="7"/>
      <c r="AQ823"/>
      <c r="BD823" s="5"/>
      <c r="BE823" s="7"/>
      <c r="BF823"/>
      <c r="BG823" s="5"/>
      <c r="BH823" s="7"/>
      <c r="BI823"/>
      <c r="BJ823" s="5"/>
      <c r="BK823" s="7"/>
      <c r="BL823"/>
      <c r="BQ823" s="5"/>
      <c r="BR823" s="7"/>
      <c r="BS823"/>
      <c r="BT823" s="5"/>
      <c r="BU823" s="7"/>
      <c r="BV823"/>
      <c r="BW823" s="5"/>
      <c r="BX823" s="7"/>
      <c r="BY823"/>
      <c r="CD823" s="5"/>
      <c r="CE823" s="7"/>
      <c r="CF823"/>
      <c r="CG823" s="5"/>
      <c r="CH823" s="5"/>
      <c r="CI823" s="7"/>
      <c r="CJ823"/>
      <c r="CK823" s="5"/>
      <c r="CL823" s="7"/>
      <c r="CM823"/>
      <c r="CN823" s="5"/>
      <c r="CO823" s="5"/>
      <c r="CP823" s="7"/>
      <c r="CQ823"/>
      <c r="CR823" s="5"/>
      <c r="CS823" s="7"/>
      <c r="CT823"/>
      <c r="CU823" s="5"/>
      <c r="CV823" s="7"/>
      <c r="CW823"/>
      <c r="CX823" s="5"/>
      <c r="CY823" s="7"/>
      <c r="CZ823"/>
      <c r="DA823" s="5"/>
      <c r="DB823" s="5"/>
      <c r="DC823" s="7"/>
      <c r="DD823"/>
      <c r="DE823" s="5"/>
      <c r="DF823" s="7"/>
      <c r="DG823"/>
      <c r="DH823" s="5"/>
      <c r="DI823" s="5"/>
      <c r="DJ823" s="7"/>
      <c r="DK823"/>
      <c r="DL823" s="5"/>
      <c r="DM823" s="5"/>
      <c r="DN823" s="7"/>
      <c r="DO823"/>
      <c r="DP823" s="5"/>
      <c r="DQ823" s="7"/>
      <c r="DR823"/>
      <c r="DS823" s="5"/>
      <c r="DT823" s="7"/>
      <c r="DU823"/>
      <c r="DV823" s="5"/>
      <c r="DW823" s="7"/>
      <c r="DX823"/>
      <c r="DY823" s="5"/>
      <c r="DZ823" s="7"/>
      <c r="EA823"/>
      <c r="EB823" s="5"/>
      <c r="EC823" s="5"/>
      <c r="ED823" s="7"/>
      <c r="EE823"/>
      <c r="EF823" s="5"/>
      <c r="EG823" s="7"/>
      <c r="EH823"/>
      <c r="EI823" s="5"/>
      <c r="EJ823" s="5"/>
      <c r="EK823" s="7"/>
      <c r="EL823"/>
      <c r="EM823" s="5"/>
      <c r="EN823" s="7"/>
      <c r="EO823"/>
    </row>
    <row r="824" spans="18:145" ht="13.5">
      <c r="R824" s="10"/>
      <c r="S824"/>
      <c r="U824" s="5"/>
      <c r="V824" s="10"/>
      <c r="W824"/>
      <c r="Y824" s="5"/>
      <c r="Z824" s="10"/>
      <c r="AA824"/>
      <c r="AC824" s="5"/>
      <c r="AD824" s="7"/>
      <c r="AE824"/>
      <c r="AH824" s="5"/>
      <c r="AI824" s="7"/>
      <c r="AJ824"/>
      <c r="AK824" s="5"/>
      <c r="AL824" s="7"/>
      <c r="AM824"/>
      <c r="AO824" s="5"/>
      <c r="AP824" s="7"/>
      <c r="AQ824"/>
      <c r="BD824" s="5"/>
      <c r="BE824" s="7"/>
      <c r="BF824"/>
      <c r="BG824" s="5"/>
      <c r="BH824" s="7"/>
      <c r="BI824"/>
      <c r="BJ824" s="5"/>
      <c r="BK824" s="7"/>
      <c r="BL824"/>
      <c r="BQ824" s="5"/>
      <c r="BR824" s="7"/>
      <c r="BS824"/>
      <c r="BT824" s="5"/>
      <c r="BU824" s="7"/>
      <c r="BV824"/>
      <c r="BW824" s="5"/>
      <c r="BX824" s="7"/>
      <c r="BY824"/>
      <c r="CD824" s="5"/>
      <c r="CE824" s="7"/>
      <c r="CF824"/>
      <c r="CG824" s="5"/>
      <c r="CH824" s="5"/>
      <c r="CI824" s="7"/>
      <c r="CJ824"/>
      <c r="CK824" s="5"/>
      <c r="CL824" s="7"/>
      <c r="CM824"/>
      <c r="CN824" s="5"/>
      <c r="CO824" s="5"/>
      <c r="CP824" s="7"/>
      <c r="CQ824"/>
      <c r="CR824" s="5"/>
      <c r="CS824" s="7"/>
      <c r="CT824"/>
      <c r="CU824" s="5"/>
      <c r="CV824" s="7"/>
      <c r="CW824"/>
      <c r="CX824" s="5"/>
      <c r="CY824" s="7"/>
      <c r="CZ824"/>
      <c r="DA824" s="5"/>
      <c r="DB824" s="5"/>
      <c r="DC824" s="7"/>
      <c r="DD824"/>
      <c r="DE824" s="5"/>
      <c r="DF824" s="7"/>
      <c r="DG824"/>
      <c r="DH824" s="5"/>
      <c r="DI824" s="5"/>
      <c r="DJ824" s="7"/>
      <c r="DK824"/>
      <c r="DL824" s="5"/>
      <c r="DM824" s="5"/>
      <c r="DN824" s="7"/>
      <c r="DO824"/>
      <c r="DP824" s="5"/>
      <c r="DQ824" s="7"/>
      <c r="DR824"/>
      <c r="DS824" s="5"/>
      <c r="DT824" s="7"/>
      <c r="DU824"/>
      <c r="DV824" s="5"/>
      <c r="DW824" s="7"/>
      <c r="DX824"/>
      <c r="DY824" s="5"/>
      <c r="DZ824" s="7"/>
      <c r="EA824"/>
      <c r="EB824" s="5"/>
      <c r="EC824" s="5"/>
      <c r="ED824" s="7"/>
      <c r="EE824"/>
      <c r="EF824" s="5"/>
      <c r="EG824" s="7"/>
      <c r="EH824"/>
      <c r="EI824" s="5"/>
      <c r="EJ824" s="5"/>
      <c r="EK824" s="7"/>
      <c r="EL824"/>
      <c r="EM824" s="5"/>
      <c r="EN824" s="7"/>
      <c r="EO824"/>
    </row>
    <row r="825" spans="18:145" ht="13.5">
      <c r="R825" s="10"/>
      <c r="S825"/>
      <c r="U825" s="5"/>
      <c r="V825" s="10"/>
      <c r="W825"/>
      <c r="Y825" s="5"/>
      <c r="Z825" s="10"/>
      <c r="AA825"/>
      <c r="AC825" s="5"/>
      <c r="AD825" s="7"/>
      <c r="AE825"/>
      <c r="AH825" s="5"/>
      <c r="AI825" s="7"/>
      <c r="AJ825"/>
      <c r="AK825" s="5"/>
      <c r="AL825" s="7"/>
      <c r="AM825"/>
      <c r="AO825" s="5"/>
      <c r="AP825" s="7"/>
      <c r="AQ825"/>
      <c r="BD825" s="5"/>
      <c r="BE825" s="7"/>
      <c r="BF825"/>
      <c r="BG825" s="5"/>
      <c r="BH825" s="7"/>
      <c r="BI825"/>
      <c r="BJ825" s="5"/>
      <c r="BK825" s="7"/>
      <c r="BL825"/>
      <c r="BQ825" s="5"/>
      <c r="BR825" s="7"/>
      <c r="BS825"/>
      <c r="BT825" s="5"/>
      <c r="BU825" s="7"/>
      <c r="BV825"/>
      <c r="BW825" s="5"/>
      <c r="BX825" s="7"/>
      <c r="BY825"/>
      <c r="CD825" s="5"/>
      <c r="CE825" s="7"/>
      <c r="CF825"/>
      <c r="CG825" s="5"/>
      <c r="CH825" s="5"/>
      <c r="CI825" s="7"/>
      <c r="CJ825"/>
      <c r="CK825" s="5"/>
      <c r="CL825" s="7"/>
      <c r="CM825"/>
      <c r="CN825" s="5"/>
      <c r="CO825" s="5"/>
      <c r="CP825" s="7"/>
      <c r="CQ825"/>
      <c r="CR825" s="5"/>
      <c r="CS825" s="7"/>
      <c r="CT825"/>
      <c r="CU825" s="5"/>
      <c r="CV825" s="7"/>
      <c r="CW825"/>
      <c r="CX825" s="5"/>
      <c r="CY825" s="7"/>
      <c r="CZ825"/>
      <c r="DA825" s="5"/>
      <c r="DB825" s="5"/>
      <c r="DC825" s="7"/>
      <c r="DD825"/>
      <c r="DE825" s="5"/>
      <c r="DF825" s="7"/>
      <c r="DG825"/>
      <c r="DH825" s="5"/>
      <c r="DI825" s="5"/>
      <c r="DJ825" s="7"/>
      <c r="DK825"/>
      <c r="DL825" s="5"/>
      <c r="DM825" s="5"/>
      <c r="DN825" s="7"/>
      <c r="DO825"/>
      <c r="DP825" s="5"/>
      <c r="DQ825" s="7"/>
      <c r="DR825"/>
      <c r="DS825" s="5"/>
      <c r="DT825" s="7"/>
      <c r="DU825"/>
      <c r="DV825" s="5"/>
      <c r="DW825" s="7"/>
      <c r="DX825"/>
      <c r="DY825" s="5"/>
      <c r="DZ825" s="7"/>
      <c r="EA825"/>
      <c r="EB825" s="5"/>
      <c r="EC825" s="5"/>
      <c r="ED825" s="7"/>
      <c r="EE825"/>
      <c r="EF825" s="5"/>
      <c r="EG825" s="7"/>
      <c r="EH825"/>
      <c r="EI825" s="5"/>
      <c r="EJ825" s="5"/>
      <c r="EK825" s="7"/>
      <c r="EL825"/>
      <c r="EM825" s="5"/>
      <c r="EN825" s="7"/>
      <c r="EO825"/>
    </row>
    <row r="826" spans="18:145" ht="13.5">
      <c r="R826" s="10"/>
      <c r="S826"/>
      <c r="U826" s="5"/>
      <c r="V826" s="10"/>
      <c r="W826"/>
      <c r="Y826" s="5"/>
      <c r="Z826" s="10"/>
      <c r="AA826"/>
      <c r="AC826" s="5"/>
      <c r="AD826" s="7"/>
      <c r="AE826"/>
      <c r="AH826" s="5"/>
      <c r="AI826" s="7"/>
      <c r="AJ826"/>
      <c r="AK826" s="5"/>
      <c r="AL826" s="7"/>
      <c r="AM826"/>
      <c r="AO826" s="5"/>
      <c r="AP826" s="7"/>
      <c r="AQ826"/>
      <c r="BD826" s="5"/>
      <c r="BE826" s="7"/>
      <c r="BF826"/>
      <c r="BG826" s="5"/>
      <c r="BH826" s="7"/>
      <c r="BI826"/>
      <c r="BJ826" s="5"/>
      <c r="BK826" s="7"/>
      <c r="BL826"/>
      <c r="BQ826" s="5"/>
      <c r="BR826" s="7"/>
      <c r="BS826"/>
      <c r="BT826" s="5"/>
      <c r="BU826" s="7"/>
      <c r="BV826"/>
      <c r="BW826" s="5"/>
      <c r="BX826" s="7"/>
      <c r="BY826"/>
      <c r="CD826" s="5"/>
      <c r="CE826" s="7"/>
      <c r="CF826"/>
      <c r="CG826" s="5"/>
      <c r="CH826" s="5"/>
      <c r="CI826" s="7"/>
      <c r="CJ826"/>
      <c r="CK826" s="5"/>
      <c r="CL826" s="7"/>
      <c r="CM826"/>
      <c r="CN826" s="5"/>
      <c r="CO826" s="5"/>
      <c r="CP826" s="7"/>
      <c r="CQ826"/>
      <c r="CR826" s="5"/>
      <c r="CS826" s="7"/>
      <c r="CT826"/>
      <c r="CU826" s="5"/>
      <c r="CV826" s="7"/>
      <c r="CW826"/>
      <c r="CX826" s="5"/>
      <c r="CY826" s="7"/>
      <c r="CZ826"/>
      <c r="DA826" s="5"/>
      <c r="DB826" s="5"/>
      <c r="DC826" s="7"/>
      <c r="DD826"/>
      <c r="DE826" s="5"/>
      <c r="DF826" s="7"/>
      <c r="DG826"/>
      <c r="DH826" s="5"/>
      <c r="DI826" s="5"/>
      <c r="DJ826" s="7"/>
      <c r="DK826"/>
      <c r="DL826" s="5"/>
      <c r="DM826" s="5"/>
      <c r="DN826" s="7"/>
      <c r="DO826"/>
      <c r="DP826" s="5"/>
      <c r="DQ826" s="7"/>
      <c r="DR826"/>
      <c r="DS826" s="5"/>
      <c r="DT826" s="7"/>
      <c r="DU826"/>
      <c r="DV826" s="5"/>
      <c r="DW826" s="7"/>
      <c r="DX826"/>
      <c r="DY826" s="5"/>
      <c r="DZ826" s="7"/>
      <c r="EA826"/>
      <c r="EB826" s="5"/>
      <c r="EC826" s="5"/>
      <c r="ED826" s="7"/>
      <c r="EE826"/>
      <c r="EF826" s="5"/>
      <c r="EG826" s="7"/>
      <c r="EH826"/>
      <c r="EI826" s="5"/>
      <c r="EJ826" s="5"/>
      <c r="EK826" s="7"/>
      <c r="EL826"/>
      <c r="EM826" s="5"/>
      <c r="EN826" s="7"/>
      <c r="EO826"/>
    </row>
    <row r="827" spans="18:145" ht="13.5">
      <c r="R827" s="10"/>
      <c r="S827"/>
      <c r="U827" s="5"/>
      <c r="V827" s="10"/>
      <c r="W827"/>
      <c r="Y827" s="5"/>
      <c r="Z827" s="10"/>
      <c r="AA827"/>
      <c r="AC827" s="5"/>
      <c r="AD827" s="7"/>
      <c r="AE827"/>
      <c r="AH827" s="5"/>
      <c r="AI827" s="7"/>
      <c r="AJ827"/>
      <c r="AK827" s="5"/>
      <c r="AL827" s="7"/>
      <c r="AM827"/>
      <c r="AO827" s="5"/>
      <c r="AP827" s="7"/>
      <c r="AQ827"/>
      <c r="BD827" s="5"/>
      <c r="BE827" s="7"/>
      <c r="BF827"/>
      <c r="BG827" s="5"/>
      <c r="BH827" s="7"/>
      <c r="BI827"/>
      <c r="BJ827" s="5"/>
      <c r="BK827" s="7"/>
      <c r="BL827"/>
      <c r="BQ827" s="5"/>
      <c r="BR827" s="7"/>
      <c r="BS827"/>
      <c r="BT827" s="5"/>
      <c r="BU827" s="7"/>
      <c r="BV827"/>
      <c r="BW827" s="5"/>
      <c r="BX827" s="7"/>
      <c r="BY827"/>
      <c r="CD827" s="5"/>
      <c r="CE827" s="7"/>
      <c r="CF827"/>
      <c r="CG827" s="5"/>
      <c r="CH827" s="5"/>
      <c r="CI827" s="7"/>
      <c r="CJ827"/>
      <c r="CK827" s="5"/>
      <c r="CL827" s="7"/>
      <c r="CM827"/>
      <c r="CN827" s="5"/>
      <c r="CO827" s="5"/>
      <c r="CP827" s="7"/>
      <c r="CQ827"/>
      <c r="CR827" s="5"/>
      <c r="CS827" s="7"/>
      <c r="CT827"/>
      <c r="CU827" s="5"/>
      <c r="CV827" s="7"/>
      <c r="CW827"/>
      <c r="CX827" s="5"/>
      <c r="CY827" s="7"/>
      <c r="CZ827"/>
      <c r="DA827" s="5"/>
      <c r="DB827" s="5"/>
      <c r="DC827" s="7"/>
      <c r="DD827"/>
      <c r="DE827" s="5"/>
      <c r="DF827" s="7"/>
      <c r="DG827"/>
      <c r="DH827" s="5"/>
      <c r="DI827" s="5"/>
      <c r="DJ827" s="7"/>
      <c r="DK827"/>
      <c r="DL827" s="5"/>
      <c r="DM827" s="5"/>
      <c r="DN827" s="7"/>
      <c r="DO827"/>
      <c r="DP827" s="5"/>
      <c r="DQ827" s="7"/>
      <c r="DR827"/>
      <c r="DS827" s="5"/>
      <c r="DT827" s="7"/>
      <c r="DU827"/>
      <c r="DV827" s="5"/>
      <c r="DW827" s="7"/>
      <c r="DX827"/>
      <c r="DY827" s="5"/>
      <c r="DZ827" s="7"/>
      <c r="EA827"/>
      <c r="EB827" s="5"/>
      <c r="EC827" s="5"/>
      <c r="ED827" s="7"/>
      <c r="EE827"/>
      <c r="EF827" s="5"/>
      <c r="EG827" s="7"/>
      <c r="EH827"/>
      <c r="EI827" s="5"/>
      <c r="EJ827" s="5"/>
      <c r="EK827" s="7"/>
      <c r="EL827"/>
      <c r="EM827" s="5"/>
      <c r="EN827" s="7"/>
      <c r="EO827"/>
    </row>
    <row r="828" spans="18:145" ht="13.5">
      <c r="R828" s="10"/>
      <c r="S828"/>
      <c r="U828" s="5"/>
      <c r="V828" s="10"/>
      <c r="W828"/>
      <c r="Y828" s="5"/>
      <c r="Z828" s="10"/>
      <c r="AA828"/>
      <c r="AC828" s="5"/>
      <c r="AD828" s="7"/>
      <c r="AE828"/>
      <c r="AH828" s="5"/>
      <c r="AI828" s="7"/>
      <c r="AJ828"/>
      <c r="AK828" s="5"/>
      <c r="AL828" s="7"/>
      <c r="AM828"/>
      <c r="AO828" s="5"/>
      <c r="AP828" s="7"/>
      <c r="AQ828"/>
      <c r="BD828" s="5"/>
      <c r="BE828" s="7"/>
      <c r="BF828"/>
      <c r="BG828" s="5"/>
      <c r="BH828" s="7"/>
      <c r="BI828"/>
      <c r="BJ828" s="5"/>
      <c r="BK828" s="7"/>
      <c r="BL828"/>
      <c r="BQ828" s="5"/>
      <c r="BR828" s="7"/>
      <c r="BS828"/>
      <c r="BT828" s="5"/>
      <c r="BU828" s="7"/>
      <c r="BV828"/>
      <c r="BW828" s="5"/>
      <c r="BX828" s="7"/>
      <c r="BY828"/>
      <c r="CD828" s="5"/>
      <c r="CE828" s="7"/>
      <c r="CF828"/>
      <c r="CG828" s="5"/>
      <c r="CH828" s="5"/>
      <c r="CI828" s="7"/>
      <c r="CJ828"/>
      <c r="CK828" s="5"/>
      <c r="CL828" s="7"/>
      <c r="CM828"/>
      <c r="CN828" s="5"/>
      <c r="CO828" s="5"/>
      <c r="CP828" s="7"/>
      <c r="CQ828"/>
      <c r="CR828" s="5"/>
      <c r="CS828" s="7"/>
      <c r="CT828"/>
      <c r="CU828" s="5"/>
      <c r="CV828" s="7"/>
      <c r="CW828"/>
      <c r="CX828" s="5"/>
      <c r="CY828" s="7"/>
      <c r="CZ828"/>
      <c r="DA828" s="5"/>
      <c r="DB828" s="5"/>
      <c r="DC828" s="7"/>
      <c r="DD828"/>
      <c r="DE828" s="5"/>
      <c r="DF828" s="7"/>
      <c r="DG828"/>
      <c r="DH828" s="5"/>
      <c r="DI828" s="5"/>
      <c r="DJ828" s="7"/>
      <c r="DK828"/>
      <c r="DL828" s="5"/>
      <c r="DM828" s="5"/>
      <c r="DN828" s="7"/>
      <c r="DO828"/>
      <c r="DP828" s="5"/>
      <c r="DQ828" s="7"/>
      <c r="DR828"/>
      <c r="DS828" s="5"/>
      <c r="DT828" s="7"/>
      <c r="DU828"/>
      <c r="DV828" s="5"/>
      <c r="DW828" s="7"/>
      <c r="DX828"/>
      <c r="DY828" s="5"/>
      <c r="DZ828" s="7"/>
      <c r="EA828"/>
      <c r="EB828" s="5"/>
      <c r="EC828" s="5"/>
      <c r="ED828" s="7"/>
      <c r="EE828"/>
      <c r="EF828" s="5"/>
      <c r="EG828" s="7"/>
      <c r="EH828"/>
      <c r="EI828" s="5"/>
      <c r="EJ828" s="5"/>
      <c r="EK828" s="7"/>
      <c r="EL828"/>
      <c r="EM828" s="5"/>
      <c r="EN828" s="7"/>
      <c r="EO828"/>
    </row>
    <row r="829" spans="18:145" ht="13.5">
      <c r="R829" s="10"/>
      <c r="S829"/>
      <c r="U829" s="5"/>
      <c r="V829" s="10"/>
      <c r="W829"/>
      <c r="Y829" s="5"/>
      <c r="Z829" s="10"/>
      <c r="AA829"/>
      <c r="AC829" s="5"/>
      <c r="AD829" s="7"/>
      <c r="AE829"/>
      <c r="AH829" s="5"/>
      <c r="AI829" s="7"/>
      <c r="AJ829"/>
      <c r="AK829" s="5"/>
      <c r="AL829" s="7"/>
      <c r="AM829"/>
      <c r="AO829" s="5"/>
      <c r="AP829" s="7"/>
      <c r="AQ829"/>
      <c r="BD829" s="5"/>
      <c r="BE829" s="7"/>
      <c r="BF829"/>
      <c r="BG829" s="5"/>
      <c r="BH829" s="7"/>
      <c r="BI829"/>
      <c r="BJ829" s="5"/>
      <c r="BK829" s="7"/>
      <c r="BL829"/>
      <c r="BQ829" s="5"/>
      <c r="BR829" s="7"/>
      <c r="BS829"/>
      <c r="BT829" s="5"/>
      <c r="BU829" s="7"/>
      <c r="BV829"/>
      <c r="BW829" s="5"/>
      <c r="BX829" s="7"/>
      <c r="BY829"/>
      <c r="CD829" s="5"/>
      <c r="CE829" s="7"/>
      <c r="CF829"/>
      <c r="CG829" s="5"/>
      <c r="CH829" s="5"/>
      <c r="CI829" s="7"/>
      <c r="CJ829"/>
      <c r="CK829" s="5"/>
      <c r="CL829" s="7"/>
      <c r="CM829"/>
      <c r="CN829" s="5"/>
      <c r="CO829" s="5"/>
      <c r="CP829" s="7"/>
      <c r="CQ829"/>
      <c r="CR829" s="5"/>
      <c r="CS829" s="7"/>
      <c r="CT829"/>
      <c r="CU829" s="5"/>
      <c r="CV829" s="7"/>
      <c r="CW829"/>
      <c r="CX829" s="5"/>
      <c r="CY829" s="7"/>
      <c r="CZ829"/>
      <c r="DA829" s="5"/>
      <c r="DB829" s="5"/>
      <c r="DC829" s="7"/>
      <c r="DD829"/>
      <c r="DE829" s="5"/>
      <c r="DF829" s="7"/>
      <c r="DG829"/>
      <c r="DH829" s="5"/>
      <c r="DI829" s="5"/>
      <c r="DJ829" s="7"/>
      <c r="DK829"/>
      <c r="DL829" s="5"/>
      <c r="DM829" s="5"/>
      <c r="DN829" s="7"/>
      <c r="DO829"/>
      <c r="DP829" s="5"/>
      <c r="DQ829" s="7"/>
      <c r="DR829"/>
      <c r="DS829" s="5"/>
      <c r="DT829" s="7"/>
      <c r="DU829"/>
      <c r="DV829" s="5"/>
      <c r="DW829" s="7"/>
      <c r="DX829"/>
      <c r="DY829" s="5"/>
      <c r="DZ829" s="7"/>
      <c r="EA829"/>
      <c r="EB829" s="5"/>
      <c r="EC829" s="5"/>
      <c r="ED829" s="7"/>
      <c r="EE829"/>
      <c r="EF829" s="5"/>
      <c r="EG829" s="7"/>
      <c r="EH829"/>
      <c r="EI829" s="5"/>
      <c r="EJ829" s="5"/>
      <c r="EK829" s="7"/>
      <c r="EL829"/>
      <c r="EM829" s="5"/>
      <c r="EN829" s="7"/>
      <c r="EO829"/>
    </row>
    <row r="830" spans="18:145" ht="13.5">
      <c r="R830" s="10"/>
      <c r="S830"/>
      <c r="U830" s="5"/>
      <c r="V830" s="10"/>
      <c r="W830"/>
      <c r="Y830" s="5"/>
      <c r="Z830" s="10"/>
      <c r="AA830"/>
      <c r="AC830" s="5"/>
      <c r="AD830" s="7"/>
      <c r="AE830"/>
      <c r="AH830" s="5"/>
      <c r="AI830" s="7"/>
      <c r="AJ830"/>
      <c r="AK830" s="5"/>
      <c r="AL830" s="7"/>
      <c r="AM830"/>
      <c r="AO830" s="5"/>
      <c r="AP830" s="7"/>
      <c r="AQ830"/>
      <c r="BD830" s="5"/>
      <c r="BE830" s="7"/>
      <c r="BF830"/>
      <c r="BG830" s="5"/>
      <c r="BH830" s="7"/>
      <c r="BI830"/>
      <c r="BJ830" s="5"/>
      <c r="BK830" s="7"/>
      <c r="BL830"/>
      <c r="BQ830" s="5"/>
      <c r="BR830" s="7"/>
      <c r="BS830"/>
      <c r="BT830" s="5"/>
      <c r="BU830" s="7"/>
      <c r="BV830"/>
      <c r="BW830" s="5"/>
      <c r="BX830" s="7"/>
      <c r="BY830"/>
      <c r="CD830" s="5"/>
      <c r="CE830" s="7"/>
      <c r="CF830"/>
      <c r="CG830" s="5"/>
      <c r="CH830" s="5"/>
      <c r="CI830" s="7"/>
      <c r="CJ830"/>
      <c r="CK830" s="5"/>
      <c r="CL830" s="7"/>
      <c r="CM830"/>
      <c r="CN830" s="5"/>
      <c r="CO830" s="5"/>
      <c r="CP830" s="7"/>
      <c r="CQ830"/>
      <c r="CR830" s="5"/>
      <c r="CS830" s="7"/>
      <c r="CT830"/>
      <c r="CU830" s="5"/>
      <c r="CV830" s="7"/>
      <c r="CW830"/>
      <c r="CX830" s="5"/>
      <c r="CY830" s="7"/>
      <c r="CZ830"/>
      <c r="DA830" s="5"/>
      <c r="DB830" s="5"/>
      <c r="DC830" s="7"/>
      <c r="DD830"/>
      <c r="DE830" s="5"/>
      <c r="DF830" s="7"/>
      <c r="DG830"/>
      <c r="DH830" s="5"/>
      <c r="DI830" s="5"/>
      <c r="DJ830" s="7"/>
      <c r="DK830"/>
      <c r="DL830" s="5"/>
      <c r="DM830" s="5"/>
      <c r="DN830" s="7"/>
      <c r="DO830"/>
      <c r="DP830" s="5"/>
      <c r="DQ830" s="7"/>
      <c r="DR830"/>
      <c r="DS830" s="5"/>
      <c r="DT830" s="7"/>
      <c r="DU830"/>
      <c r="DV830" s="5"/>
      <c r="DW830" s="7"/>
      <c r="DX830"/>
      <c r="DY830" s="5"/>
      <c r="DZ830" s="7"/>
      <c r="EA830"/>
      <c r="EB830" s="5"/>
      <c r="EC830" s="5"/>
      <c r="ED830" s="7"/>
      <c r="EE830"/>
      <c r="EF830" s="5"/>
      <c r="EG830" s="7"/>
      <c r="EH830"/>
      <c r="EI830" s="5"/>
      <c r="EJ830" s="5"/>
      <c r="EK830" s="7"/>
      <c r="EL830"/>
      <c r="EM830" s="5"/>
      <c r="EN830" s="7"/>
      <c r="EO830"/>
    </row>
    <row r="831" spans="18:145" ht="13.5">
      <c r="R831" s="10"/>
      <c r="S831"/>
      <c r="U831" s="5"/>
      <c r="V831" s="10"/>
      <c r="W831"/>
      <c r="Y831" s="5"/>
      <c r="Z831" s="10"/>
      <c r="AA831"/>
      <c r="AC831" s="5"/>
      <c r="AD831" s="7"/>
      <c r="AE831"/>
      <c r="AH831" s="5"/>
      <c r="AI831" s="7"/>
      <c r="AJ831"/>
      <c r="AK831" s="5"/>
      <c r="AL831" s="7"/>
      <c r="AM831"/>
      <c r="AO831" s="5"/>
      <c r="AP831" s="7"/>
      <c r="AQ831"/>
      <c r="BD831" s="5"/>
      <c r="BE831" s="7"/>
      <c r="BF831"/>
      <c r="BG831" s="5"/>
      <c r="BH831" s="7"/>
      <c r="BI831"/>
      <c r="BJ831" s="5"/>
      <c r="BK831" s="7"/>
      <c r="BL831"/>
      <c r="BQ831" s="5"/>
      <c r="BR831" s="7"/>
      <c r="BS831"/>
      <c r="BT831" s="5"/>
      <c r="BU831" s="7"/>
      <c r="BV831"/>
      <c r="BW831" s="5"/>
      <c r="BX831" s="7"/>
      <c r="BY831"/>
      <c r="CD831" s="5"/>
      <c r="CE831" s="7"/>
      <c r="CF831"/>
      <c r="CG831" s="5"/>
      <c r="CH831" s="5"/>
      <c r="CI831" s="7"/>
      <c r="CJ831"/>
      <c r="CK831" s="5"/>
      <c r="CL831" s="7"/>
      <c r="CM831"/>
      <c r="CN831" s="5"/>
      <c r="CO831" s="5"/>
      <c r="CP831" s="7"/>
      <c r="CQ831"/>
      <c r="CR831" s="5"/>
      <c r="CS831" s="7"/>
      <c r="CT831"/>
      <c r="CU831" s="5"/>
      <c r="CV831" s="7"/>
      <c r="CW831"/>
      <c r="CX831" s="5"/>
      <c r="CY831" s="7"/>
      <c r="CZ831"/>
      <c r="DA831" s="5"/>
      <c r="DB831" s="5"/>
      <c r="DC831" s="7"/>
      <c r="DD831"/>
      <c r="DE831" s="5"/>
      <c r="DF831" s="7"/>
      <c r="DG831"/>
      <c r="DH831" s="5"/>
      <c r="DI831" s="5"/>
      <c r="DJ831" s="7"/>
      <c r="DK831"/>
      <c r="DL831" s="5"/>
      <c r="DM831" s="5"/>
      <c r="DN831" s="7"/>
      <c r="DO831"/>
      <c r="DP831" s="5"/>
      <c r="DQ831" s="7"/>
      <c r="DR831"/>
      <c r="DS831" s="5"/>
      <c r="DT831" s="7"/>
      <c r="DU831"/>
      <c r="DV831" s="5"/>
      <c r="DW831" s="7"/>
      <c r="DX831"/>
      <c r="DY831" s="5"/>
      <c r="DZ831" s="7"/>
      <c r="EA831"/>
      <c r="EB831" s="5"/>
      <c r="EC831" s="5"/>
      <c r="ED831" s="7"/>
      <c r="EE831"/>
      <c r="EF831" s="5"/>
      <c r="EG831" s="7"/>
      <c r="EH831"/>
      <c r="EI831" s="5"/>
      <c r="EJ831" s="5"/>
      <c r="EK831" s="7"/>
      <c r="EL831"/>
      <c r="EM831" s="5"/>
      <c r="EN831" s="7"/>
      <c r="EO831"/>
    </row>
    <row r="832" spans="18:145" ht="13.5">
      <c r="R832" s="10"/>
      <c r="S832"/>
      <c r="U832" s="5"/>
      <c r="V832" s="10"/>
      <c r="W832"/>
      <c r="Y832" s="5"/>
      <c r="Z832" s="10"/>
      <c r="AA832"/>
      <c r="AC832" s="5"/>
      <c r="AD832" s="7"/>
      <c r="AE832"/>
      <c r="AH832" s="5"/>
      <c r="AI832" s="7"/>
      <c r="AJ832"/>
      <c r="AK832" s="5"/>
      <c r="AL832" s="7"/>
      <c r="AM832"/>
      <c r="AO832" s="5"/>
      <c r="AP832" s="7"/>
      <c r="AQ832"/>
      <c r="BD832" s="5"/>
      <c r="BE832" s="7"/>
      <c r="BF832"/>
      <c r="BG832" s="5"/>
      <c r="BH832" s="7"/>
      <c r="BI832"/>
      <c r="BJ832" s="5"/>
      <c r="BK832" s="7"/>
      <c r="BL832"/>
      <c r="BQ832" s="5"/>
      <c r="BR832" s="7"/>
      <c r="BS832"/>
      <c r="BT832" s="5"/>
      <c r="BU832" s="7"/>
      <c r="BV832"/>
      <c r="BW832" s="5"/>
      <c r="BX832" s="7"/>
      <c r="BY832"/>
      <c r="CD832" s="5"/>
      <c r="CE832" s="7"/>
      <c r="CF832"/>
      <c r="CG832" s="5"/>
      <c r="CH832" s="5"/>
      <c r="CI832" s="7"/>
      <c r="CJ832"/>
      <c r="CK832" s="5"/>
      <c r="CL832" s="7"/>
      <c r="CM832"/>
      <c r="CN832" s="5"/>
      <c r="CO832" s="5"/>
      <c r="CP832" s="7"/>
      <c r="CQ832"/>
      <c r="CR832" s="5"/>
      <c r="CS832" s="7"/>
      <c r="CT832"/>
      <c r="CU832" s="5"/>
      <c r="CV832" s="7"/>
      <c r="CW832"/>
      <c r="CX832" s="5"/>
      <c r="CY832" s="7"/>
      <c r="CZ832"/>
      <c r="DA832" s="5"/>
      <c r="DB832" s="5"/>
      <c r="DC832" s="7"/>
      <c r="DD832"/>
      <c r="DE832" s="5"/>
      <c r="DF832" s="7"/>
      <c r="DG832"/>
      <c r="DH832" s="5"/>
      <c r="DI832" s="5"/>
      <c r="DJ832" s="7"/>
      <c r="DK832"/>
      <c r="DL832" s="5"/>
      <c r="DM832" s="5"/>
      <c r="DN832" s="7"/>
      <c r="DO832"/>
      <c r="DP832" s="5"/>
      <c r="DQ832" s="7"/>
      <c r="DR832"/>
      <c r="DS832" s="5"/>
      <c r="DT832" s="7"/>
      <c r="DU832"/>
      <c r="DV832" s="5"/>
      <c r="DW832" s="7"/>
      <c r="DX832"/>
      <c r="DY832" s="5"/>
      <c r="DZ832" s="7"/>
      <c r="EA832"/>
      <c r="EB832" s="5"/>
      <c r="EC832" s="5"/>
      <c r="ED832" s="7"/>
      <c r="EE832"/>
      <c r="EF832" s="5"/>
      <c r="EG832" s="7"/>
      <c r="EH832"/>
      <c r="EI832" s="5"/>
      <c r="EJ832" s="5"/>
      <c r="EK832" s="7"/>
      <c r="EL832"/>
      <c r="EM832" s="5"/>
      <c r="EN832" s="7"/>
      <c r="EO832"/>
    </row>
    <row r="833" spans="18:145" ht="13.5">
      <c r="R833" s="10"/>
      <c r="S833"/>
      <c r="U833" s="5"/>
      <c r="V833" s="10"/>
      <c r="W833"/>
      <c r="Y833" s="5"/>
      <c r="Z833" s="10"/>
      <c r="AA833"/>
      <c r="AC833" s="5"/>
      <c r="AD833" s="7"/>
      <c r="AE833"/>
      <c r="AH833" s="5"/>
      <c r="AI833" s="7"/>
      <c r="AJ833"/>
      <c r="AK833" s="5"/>
      <c r="AL833" s="7"/>
      <c r="AM833"/>
      <c r="AO833" s="5"/>
      <c r="AP833" s="7"/>
      <c r="AQ833"/>
      <c r="BD833" s="5"/>
      <c r="BE833" s="7"/>
      <c r="BF833"/>
      <c r="BG833" s="5"/>
      <c r="BH833" s="7"/>
      <c r="BI833"/>
      <c r="BJ833" s="5"/>
      <c r="BK833" s="7"/>
      <c r="BL833"/>
      <c r="BQ833" s="5"/>
      <c r="BR833" s="7"/>
      <c r="BS833"/>
      <c r="BT833" s="5"/>
      <c r="BU833" s="7"/>
      <c r="BV833"/>
      <c r="BW833" s="5"/>
      <c r="BX833" s="7"/>
      <c r="BY833"/>
      <c r="CD833" s="5"/>
      <c r="CE833" s="7"/>
      <c r="CF833"/>
      <c r="CG833" s="5"/>
      <c r="CH833" s="5"/>
      <c r="CI833" s="7"/>
      <c r="CJ833"/>
      <c r="CK833" s="5"/>
      <c r="CL833" s="7"/>
      <c r="CM833"/>
      <c r="CN833" s="5"/>
      <c r="CO833" s="5"/>
      <c r="CP833" s="7"/>
      <c r="CQ833"/>
      <c r="CR833" s="5"/>
      <c r="CS833" s="7"/>
      <c r="CT833"/>
      <c r="CU833" s="5"/>
      <c r="CV833" s="7"/>
      <c r="CW833"/>
      <c r="CX833" s="5"/>
      <c r="CY833" s="7"/>
      <c r="CZ833"/>
      <c r="DA833" s="5"/>
      <c r="DB833" s="5"/>
      <c r="DC833" s="7"/>
      <c r="DD833"/>
      <c r="DE833" s="5"/>
      <c r="DF833" s="7"/>
      <c r="DG833"/>
      <c r="DH833" s="5"/>
      <c r="DI833" s="5"/>
      <c r="DJ833" s="7"/>
      <c r="DK833"/>
      <c r="DL833" s="5"/>
      <c r="DM833" s="5"/>
      <c r="DN833" s="7"/>
      <c r="DO833"/>
      <c r="DP833" s="5"/>
      <c r="DQ833" s="7"/>
      <c r="DR833"/>
      <c r="DS833" s="5"/>
      <c r="DT833" s="7"/>
      <c r="DU833"/>
      <c r="DV833" s="5"/>
      <c r="DW833" s="7"/>
      <c r="DX833"/>
      <c r="DY833" s="5"/>
      <c r="DZ833" s="7"/>
      <c r="EA833"/>
      <c r="EB833" s="5"/>
      <c r="EC833" s="5"/>
      <c r="ED833" s="7"/>
      <c r="EE833"/>
      <c r="EF833" s="5"/>
      <c r="EG833" s="7"/>
      <c r="EH833"/>
      <c r="EI833" s="5"/>
      <c r="EJ833" s="5"/>
      <c r="EK833" s="7"/>
      <c r="EL833"/>
      <c r="EM833" s="5"/>
      <c r="EN833" s="7"/>
      <c r="EO833"/>
    </row>
    <row r="834" spans="18:145" ht="13.5">
      <c r="R834" s="10"/>
      <c r="S834"/>
      <c r="U834" s="5"/>
      <c r="V834" s="10"/>
      <c r="W834"/>
      <c r="Y834" s="5"/>
      <c r="Z834" s="10"/>
      <c r="AA834"/>
      <c r="AC834" s="5"/>
      <c r="AD834" s="7"/>
      <c r="AE834"/>
      <c r="AH834" s="5"/>
      <c r="AI834" s="7"/>
      <c r="AJ834"/>
      <c r="AK834" s="5"/>
      <c r="AL834" s="7"/>
      <c r="AM834"/>
      <c r="AO834" s="5"/>
      <c r="AP834" s="7"/>
      <c r="AQ834"/>
      <c r="BD834" s="5"/>
      <c r="BE834" s="7"/>
      <c r="BF834"/>
      <c r="BG834" s="5"/>
      <c r="BH834" s="7"/>
      <c r="BI834"/>
      <c r="BJ834" s="5"/>
      <c r="BK834" s="7"/>
      <c r="BL834"/>
      <c r="BQ834" s="5"/>
      <c r="BR834" s="7"/>
      <c r="BS834"/>
      <c r="BT834" s="5"/>
      <c r="BU834" s="7"/>
      <c r="BV834"/>
      <c r="BW834" s="5"/>
      <c r="BX834" s="7"/>
      <c r="BY834"/>
      <c r="CD834" s="5"/>
      <c r="CE834" s="7"/>
      <c r="CF834"/>
      <c r="CG834" s="5"/>
      <c r="CH834" s="5"/>
      <c r="CI834" s="7"/>
      <c r="CJ834"/>
      <c r="CK834" s="5"/>
      <c r="CL834" s="7"/>
      <c r="CM834"/>
      <c r="CN834" s="5"/>
      <c r="CO834" s="5"/>
      <c r="CP834" s="7"/>
      <c r="CQ834"/>
      <c r="CR834" s="5"/>
      <c r="CS834" s="7"/>
      <c r="CT834"/>
      <c r="CU834" s="5"/>
      <c r="CV834" s="7"/>
      <c r="CW834"/>
      <c r="CX834" s="5"/>
      <c r="CY834" s="7"/>
      <c r="CZ834"/>
      <c r="DA834" s="5"/>
      <c r="DB834" s="5"/>
      <c r="DC834" s="7"/>
      <c r="DD834"/>
      <c r="DE834" s="5"/>
      <c r="DF834" s="7"/>
      <c r="DG834"/>
      <c r="DH834" s="5"/>
      <c r="DI834" s="5"/>
      <c r="DJ834" s="7"/>
      <c r="DK834"/>
      <c r="DL834" s="5"/>
      <c r="DM834" s="5"/>
      <c r="DN834" s="7"/>
      <c r="DO834"/>
      <c r="DP834" s="5"/>
      <c r="DQ834" s="7"/>
      <c r="DR834"/>
      <c r="DS834" s="5"/>
      <c r="DT834" s="7"/>
      <c r="DU834"/>
      <c r="DV834" s="5"/>
      <c r="DW834" s="7"/>
      <c r="DX834"/>
      <c r="DY834" s="5"/>
      <c r="DZ834" s="7"/>
      <c r="EA834"/>
      <c r="EB834" s="5"/>
      <c r="EC834" s="5"/>
      <c r="ED834" s="7"/>
      <c r="EE834"/>
      <c r="EF834" s="5"/>
      <c r="EG834" s="7"/>
      <c r="EH834"/>
      <c r="EI834" s="5"/>
      <c r="EJ834" s="5"/>
      <c r="EK834" s="7"/>
      <c r="EL834"/>
      <c r="EM834" s="5"/>
      <c r="EN834" s="7"/>
      <c r="EO834"/>
    </row>
    <row r="835" spans="18:145" ht="13.5">
      <c r="R835" s="10"/>
      <c r="S835"/>
      <c r="U835" s="5"/>
      <c r="V835" s="10"/>
      <c r="W835"/>
      <c r="Y835" s="5"/>
      <c r="Z835" s="10"/>
      <c r="AA835"/>
      <c r="AC835" s="5"/>
      <c r="AD835" s="7"/>
      <c r="AE835"/>
      <c r="AH835" s="5"/>
      <c r="AI835" s="7"/>
      <c r="AJ835"/>
      <c r="AK835" s="5"/>
      <c r="AL835" s="7"/>
      <c r="AM835"/>
      <c r="AO835" s="5"/>
      <c r="AP835" s="7"/>
      <c r="AQ835"/>
      <c r="BD835" s="5"/>
      <c r="BE835" s="7"/>
      <c r="BF835"/>
      <c r="BG835" s="5"/>
      <c r="BH835" s="7"/>
      <c r="BI835"/>
      <c r="BJ835" s="5"/>
      <c r="BK835" s="7"/>
      <c r="BL835"/>
      <c r="BQ835" s="5"/>
      <c r="BR835" s="7"/>
      <c r="BS835"/>
      <c r="BT835" s="5"/>
      <c r="BU835" s="7"/>
      <c r="BV835"/>
      <c r="BW835" s="5"/>
      <c r="BX835" s="7"/>
      <c r="BY835"/>
      <c r="CD835" s="5"/>
      <c r="CE835" s="7"/>
      <c r="CF835"/>
      <c r="CG835" s="5"/>
      <c r="CH835" s="5"/>
      <c r="CI835" s="7"/>
      <c r="CJ835"/>
      <c r="CK835" s="5"/>
      <c r="CL835" s="7"/>
      <c r="CM835"/>
      <c r="CN835" s="5"/>
      <c r="CO835" s="5"/>
      <c r="CP835" s="7"/>
      <c r="CQ835"/>
      <c r="CR835" s="5"/>
      <c r="CS835" s="7"/>
      <c r="CT835"/>
      <c r="CU835" s="5"/>
      <c r="CV835" s="7"/>
      <c r="CW835"/>
      <c r="CX835" s="5"/>
      <c r="CY835" s="7"/>
      <c r="CZ835"/>
      <c r="DA835" s="5"/>
      <c r="DB835" s="5"/>
      <c r="DC835" s="7"/>
      <c r="DD835"/>
      <c r="DE835" s="5"/>
      <c r="DF835" s="7"/>
      <c r="DG835"/>
      <c r="DH835" s="5"/>
      <c r="DI835" s="5"/>
      <c r="DJ835" s="7"/>
      <c r="DK835"/>
      <c r="DL835" s="5"/>
      <c r="DM835" s="5"/>
      <c r="DN835" s="7"/>
      <c r="DO835"/>
      <c r="DP835" s="5"/>
      <c r="DQ835" s="7"/>
      <c r="DR835"/>
      <c r="DS835" s="5"/>
      <c r="DT835" s="7"/>
      <c r="DU835"/>
      <c r="DV835" s="5"/>
      <c r="DW835" s="7"/>
      <c r="DX835"/>
      <c r="DY835" s="5"/>
      <c r="DZ835" s="7"/>
      <c r="EA835"/>
      <c r="EB835" s="5"/>
      <c r="EC835" s="5"/>
      <c r="ED835" s="7"/>
      <c r="EE835"/>
      <c r="EF835" s="5"/>
      <c r="EG835" s="7"/>
      <c r="EH835"/>
      <c r="EI835" s="5"/>
      <c r="EJ835" s="5"/>
      <c r="EK835" s="7"/>
      <c r="EL835"/>
      <c r="EM835" s="5"/>
      <c r="EN835" s="7"/>
      <c r="EO835"/>
    </row>
    <row r="836" spans="18:145" ht="13.5">
      <c r="R836" s="10"/>
      <c r="S836"/>
      <c r="U836" s="5"/>
      <c r="V836" s="10"/>
      <c r="W836"/>
      <c r="Y836" s="5"/>
      <c r="Z836" s="10"/>
      <c r="AA836"/>
      <c r="AC836" s="5"/>
      <c r="AD836" s="7"/>
      <c r="AE836"/>
      <c r="AH836" s="5"/>
      <c r="AI836" s="7"/>
      <c r="AJ836"/>
      <c r="AK836" s="5"/>
      <c r="AL836" s="7"/>
      <c r="AM836"/>
      <c r="AO836" s="5"/>
      <c r="AP836" s="7"/>
      <c r="AQ836"/>
      <c r="BD836" s="5"/>
      <c r="BE836" s="7"/>
      <c r="BF836"/>
      <c r="BG836" s="5"/>
      <c r="BH836" s="7"/>
      <c r="BI836"/>
      <c r="BJ836" s="5"/>
      <c r="BK836" s="7"/>
      <c r="BL836"/>
      <c r="BQ836" s="5"/>
      <c r="BR836" s="7"/>
      <c r="BS836"/>
      <c r="BT836" s="5"/>
      <c r="BU836" s="7"/>
      <c r="BV836"/>
      <c r="BW836" s="5"/>
      <c r="BX836" s="7"/>
      <c r="BY836"/>
      <c r="CD836" s="5"/>
      <c r="CE836" s="7"/>
      <c r="CF836"/>
      <c r="CG836" s="5"/>
      <c r="CH836" s="5"/>
      <c r="CI836" s="7"/>
      <c r="CJ836"/>
      <c r="CK836" s="5"/>
      <c r="CL836" s="7"/>
      <c r="CM836"/>
      <c r="CN836" s="5"/>
      <c r="CO836" s="5"/>
      <c r="CP836" s="7"/>
      <c r="CQ836"/>
      <c r="CR836" s="5"/>
      <c r="CS836" s="7"/>
      <c r="CT836"/>
      <c r="CU836" s="5"/>
      <c r="CV836" s="7"/>
      <c r="CW836"/>
      <c r="CX836" s="5"/>
      <c r="CY836" s="7"/>
      <c r="CZ836"/>
      <c r="DA836" s="5"/>
      <c r="DB836" s="5"/>
      <c r="DC836" s="7"/>
      <c r="DD836"/>
      <c r="DE836" s="5"/>
      <c r="DF836" s="7"/>
      <c r="DG836"/>
      <c r="DH836" s="5"/>
      <c r="DI836" s="5"/>
      <c r="DJ836" s="7"/>
      <c r="DK836"/>
      <c r="DL836" s="5"/>
      <c r="DM836" s="5"/>
      <c r="DN836" s="7"/>
      <c r="DO836"/>
      <c r="DP836" s="5"/>
      <c r="DQ836" s="7"/>
      <c r="DR836"/>
      <c r="DS836" s="5"/>
      <c r="DT836" s="7"/>
      <c r="DU836"/>
      <c r="DV836" s="5"/>
      <c r="DW836" s="7"/>
      <c r="DX836"/>
      <c r="DY836" s="5"/>
      <c r="DZ836" s="7"/>
      <c r="EA836"/>
      <c r="EB836" s="5"/>
      <c r="EC836" s="5"/>
      <c r="ED836" s="7"/>
      <c r="EE836"/>
      <c r="EF836" s="5"/>
      <c r="EG836" s="7"/>
      <c r="EH836"/>
      <c r="EI836" s="5"/>
      <c r="EJ836" s="5"/>
      <c r="EK836" s="7"/>
      <c r="EL836"/>
      <c r="EM836" s="5"/>
      <c r="EN836" s="7"/>
      <c r="EO836"/>
    </row>
    <row r="837" spans="18:145" ht="13.5">
      <c r="R837" s="10"/>
      <c r="S837"/>
      <c r="U837" s="5"/>
      <c r="V837" s="10"/>
      <c r="W837"/>
      <c r="Y837" s="5"/>
      <c r="Z837" s="10"/>
      <c r="AA837"/>
      <c r="AC837" s="5"/>
      <c r="AD837" s="7"/>
      <c r="AE837"/>
      <c r="AH837" s="5"/>
      <c r="AI837" s="7"/>
      <c r="AJ837"/>
      <c r="AK837" s="5"/>
      <c r="AL837" s="7"/>
      <c r="AM837"/>
      <c r="AO837" s="5"/>
      <c r="AP837" s="7"/>
      <c r="AQ837"/>
      <c r="BD837" s="5"/>
      <c r="BE837" s="7"/>
      <c r="BF837"/>
      <c r="BG837" s="5"/>
      <c r="BH837" s="7"/>
      <c r="BI837"/>
      <c r="BJ837" s="5"/>
      <c r="BK837" s="7"/>
      <c r="BL837"/>
      <c r="BQ837" s="5"/>
      <c r="BR837" s="7"/>
      <c r="BS837"/>
      <c r="BT837" s="5"/>
      <c r="BU837" s="7"/>
      <c r="BV837"/>
      <c r="BW837" s="5"/>
      <c r="BX837" s="7"/>
      <c r="BY837"/>
      <c r="CD837" s="5"/>
      <c r="CE837" s="7"/>
      <c r="CF837"/>
      <c r="CG837" s="5"/>
      <c r="CH837" s="5"/>
      <c r="CI837" s="7"/>
      <c r="CJ837"/>
      <c r="CK837" s="5"/>
      <c r="CL837" s="7"/>
      <c r="CM837"/>
      <c r="CN837" s="5"/>
      <c r="CO837" s="5"/>
      <c r="CP837" s="7"/>
      <c r="CQ837"/>
      <c r="CR837" s="5"/>
      <c r="CS837" s="7"/>
      <c r="CT837"/>
      <c r="CU837" s="5"/>
      <c r="CV837" s="7"/>
      <c r="CW837"/>
      <c r="CX837" s="5"/>
      <c r="CY837" s="7"/>
      <c r="CZ837"/>
      <c r="DA837" s="5"/>
      <c r="DB837" s="5"/>
      <c r="DC837" s="7"/>
      <c r="DD837"/>
      <c r="DE837" s="5"/>
      <c r="DF837" s="7"/>
      <c r="DG837"/>
      <c r="DH837" s="5"/>
      <c r="DI837" s="5"/>
      <c r="DJ837" s="7"/>
      <c r="DK837"/>
      <c r="DL837" s="5"/>
      <c r="DM837" s="5"/>
      <c r="DN837" s="7"/>
      <c r="DO837"/>
      <c r="DP837" s="5"/>
      <c r="DQ837" s="7"/>
      <c r="DR837"/>
      <c r="DS837" s="5"/>
      <c r="DT837" s="7"/>
      <c r="DU837"/>
      <c r="DV837" s="5"/>
      <c r="DW837" s="7"/>
      <c r="DX837"/>
      <c r="DY837" s="5"/>
      <c r="DZ837" s="7"/>
      <c r="EA837"/>
      <c r="EB837" s="5"/>
      <c r="EC837" s="5"/>
      <c r="ED837" s="7"/>
      <c r="EE837"/>
      <c r="EF837" s="5"/>
      <c r="EG837" s="7"/>
      <c r="EH837"/>
      <c r="EI837" s="5"/>
      <c r="EJ837" s="5"/>
      <c r="EK837" s="7"/>
      <c r="EL837"/>
      <c r="EM837" s="5"/>
      <c r="EN837" s="7"/>
      <c r="EO837"/>
    </row>
    <row r="838" spans="18:145" ht="13.5">
      <c r="R838" s="10"/>
      <c r="S838"/>
      <c r="U838" s="5"/>
      <c r="V838" s="10"/>
      <c r="W838"/>
      <c r="Y838" s="5"/>
      <c r="Z838" s="10"/>
      <c r="AA838"/>
      <c r="AC838" s="5"/>
      <c r="AD838" s="7"/>
      <c r="AE838"/>
      <c r="AH838" s="5"/>
      <c r="AI838" s="7"/>
      <c r="AJ838"/>
      <c r="AK838" s="5"/>
      <c r="AL838" s="7"/>
      <c r="AM838"/>
      <c r="AO838" s="5"/>
      <c r="AP838" s="7"/>
      <c r="AQ838"/>
      <c r="BD838" s="5"/>
      <c r="BE838" s="7"/>
      <c r="BF838"/>
      <c r="BG838" s="5"/>
      <c r="BH838" s="7"/>
      <c r="BI838"/>
      <c r="BJ838" s="5"/>
      <c r="BK838" s="7"/>
      <c r="BL838"/>
      <c r="BQ838" s="5"/>
      <c r="BR838" s="7"/>
      <c r="BS838"/>
      <c r="BT838" s="5"/>
      <c r="BU838" s="7"/>
      <c r="BV838"/>
      <c r="BW838" s="5"/>
      <c r="BX838" s="7"/>
      <c r="BY838"/>
      <c r="CD838" s="5"/>
      <c r="CE838" s="7"/>
      <c r="CF838"/>
      <c r="CG838" s="5"/>
      <c r="CH838" s="5"/>
      <c r="CI838" s="7"/>
      <c r="CJ838"/>
      <c r="CK838" s="5"/>
      <c r="CL838" s="7"/>
      <c r="CM838"/>
      <c r="CN838" s="5"/>
      <c r="CO838" s="5"/>
      <c r="CP838" s="7"/>
      <c r="CQ838"/>
      <c r="CR838" s="5"/>
      <c r="CS838" s="7"/>
      <c r="CT838"/>
      <c r="CU838" s="5"/>
      <c r="CV838" s="7"/>
      <c r="CW838"/>
      <c r="CX838" s="5"/>
      <c r="CY838" s="7"/>
      <c r="CZ838"/>
      <c r="DA838" s="5"/>
      <c r="DB838" s="5"/>
      <c r="DC838" s="7"/>
      <c r="DD838"/>
      <c r="DE838" s="5"/>
      <c r="DF838" s="7"/>
      <c r="DG838"/>
      <c r="DH838" s="5"/>
      <c r="DI838" s="5"/>
      <c r="DJ838" s="7"/>
      <c r="DK838"/>
      <c r="DL838" s="5"/>
      <c r="DM838" s="5"/>
      <c r="DN838" s="7"/>
      <c r="DO838"/>
      <c r="DP838" s="5"/>
      <c r="DQ838" s="7"/>
      <c r="DR838"/>
      <c r="DS838" s="5"/>
      <c r="DT838" s="7"/>
      <c r="DU838"/>
      <c r="DV838" s="5"/>
      <c r="DW838" s="7"/>
      <c r="DX838"/>
      <c r="DY838" s="5"/>
      <c r="DZ838" s="7"/>
      <c r="EA838"/>
      <c r="EB838" s="5"/>
      <c r="EC838" s="5"/>
      <c r="ED838" s="7"/>
      <c r="EE838"/>
      <c r="EF838" s="5"/>
      <c r="EG838" s="7"/>
      <c r="EH838"/>
      <c r="EI838" s="5"/>
      <c r="EJ838" s="5"/>
      <c r="EK838" s="7"/>
      <c r="EL838"/>
      <c r="EM838" s="5"/>
      <c r="EN838" s="7"/>
      <c r="EO838"/>
    </row>
    <row r="839" spans="18:145" ht="13.5">
      <c r="R839" s="10"/>
      <c r="S839"/>
      <c r="U839" s="5"/>
      <c r="V839" s="10"/>
      <c r="W839"/>
      <c r="Y839" s="5"/>
      <c r="Z839" s="10"/>
      <c r="AA839"/>
      <c r="AC839" s="5"/>
      <c r="AD839" s="7"/>
      <c r="AE839"/>
      <c r="AH839" s="5"/>
      <c r="AI839" s="7"/>
      <c r="AJ839"/>
      <c r="AK839" s="5"/>
      <c r="AL839" s="7"/>
      <c r="AM839"/>
      <c r="AO839" s="5"/>
      <c r="AP839" s="7"/>
      <c r="AQ839"/>
      <c r="BD839" s="5"/>
      <c r="BE839" s="7"/>
      <c r="BF839"/>
      <c r="BG839" s="5"/>
      <c r="BH839" s="7"/>
      <c r="BI839"/>
      <c r="BJ839" s="5"/>
      <c r="BK839" s="7"/>
      <c r="BL839"/>
      <c r="BQ839" s="5"/>
      <c r="BR839" s="7"/>
      <c r="BS839"/>
      <c r="BT839" s="5"/>
      <c r="BU839" s="7"/>
      <c r="BV839"/>
      <c r="BW839" s="5"/>
      <c r="BX839" s="7"/>
      <c r="BY839"/>
      <c r="CD839" s="5"/>
      <c r="CE839" s="7"/>
      <c r="CF839"/>
      <c r="CG839" s="5"/>
      <c r="CH839" s="5"/>
      <c r="CI839" s="7"/>
      <c r="CJ839"/>
      <c r="CK839" s="5"/>
      <c r="CL839" s="7"/>
      <c r="CM839"/>
      <c r="CN839" s="5"/>
      <c r="CO839" s="5"/>
      <c r="CP839" s="7"/>
      <c r="CQ839"/>
      <c r="CR839" s="5"/>
      <c r="CS839" s="7"/>
      <c r="CT839"/>
      <c r="CU839" s="5"/>
      <c r="CV839" s="7"/>
      <c r="CW839"/>
      <c r="CX839" s="5"/>
      <c r="CY839" s="7"/>
      <c r="CZ839"/>
      <c r="DA839" s="5"/>
      <c r="DB839" s="5"/>
      <c r="DC839" s="7"/>
      <c r="DD839"/>
      <c r="DE839" s="5"/>
      <c r="DF839" s="7"/>
      <c r="DG839"/>
      <c r="DH839" s="5"/>
      <c r="DI839" s="5"/>
      <c r="DJ839" s="7"/>
      <c r="DK839"/>
      <c r="DL839" s="5"/>
      <c r="DM839" s="5"/>
      <c r="DN839" s="7"/>
      <c r="DO839"/>
      <c r="DP839" s="5"/>
      <c r="DQ839" s="7"/>
      <c r="DR839"/>
      <c r="DS839" s="5"/>
      <c r="DT839" s="7"/>
      <c r="DU839"/>
      <c r="DV839" s="5"/>
      <c r="DW839" s="7"/>
      <c r="DX839"/>
      <c r="DY839" s="5"/>
      <c r="DZ839" s="7"/>
      <c r="EA839"/>
      <c r="EB839" s="5"/>
      <c r="EC839" s="5"/>
      <c r="ED839" s="7"/>
      <c r="EE839"/>
      <c r="EF839" s="5"/>
      <c r="EG839" s="7"/>
      <c r="EH839"/>
      <c r="EI839" s="5"/>
      <c r="EJ839" s="5"/>
      <c r="EK839" s="7"/>
      <c r="EL839"/>
      <c r="EM839" s="5"/>
      <c r="EN839" s="7"/>
      <c r="EO839"/>
    </row>
    <row r="840" spans="18:145" ht="13.5">
      <c r="R840" s="10"/>
      <c r="S840"/>
      <c r="U840" s="5"/>
      <c r="V840" s="10"/>
      <c r="W840"/>
      <c r="Y840" s="5"/>
      <c r="Z840" s="10"/>
      <c r="AA840"/>
      <c r="AC840" s="5"/>
      <c r="AD840" s="7"/>
      <c r="AE840"/>
      <c r="AH840" s="5"/>
      <c r="AI840" s="7"/>
      <c r="AJ840"/>
      <c r="AK840" s="5"/>
      <c r="AL840" s="7"/>
      <c r="AM840"/>
      <c r="AO840" s="5"/>
      <c r="AP840" s="7"/>
      <c r="AQ840"/>
      <c r="BD840" s="5"/>
      <c r="BE840" s="7"/>
      <c r="BF840"/>
      <c r="BG840" s="5"/>
      <c r="BH840" s="7"/>
      <c r="BI840"/>
      <c r="BJ840" s="5"/>
      <c r="BK840" s="7"/>
      <c r="BL840"/>
      <c r="BQ840" s="5"/>
      <c r="BR840" s="7"/>
      <c r="BS840"/>
      <c r="BT840" s="5"/>
      <c r="BU840" s="7"/>
      <c r="BV840"/>
      <c r="BW840" s="5"/>
      <c r="BX840" s="7"/>
      <c r="BY840"/>
      <c r="CD840" s="5"/>
      <c r="CE840" s="7"/>
      <c r="CF840"/>
      <c r="CG840" s="5"/>
      <c r="CH840" s="5"/>
      <c r="CI840" s="7"/>
      <c r="CJ840"/>
      <c r="CK840" s="5"/>
      <c r="CL840" s="7"/>
      <c r="CM840"/>
      <c r="CN840" s="5"/>
      <c r="CO840" s="5"/>
      <c r="CP840" s="7"/>
      <c r="CQ840"/>
      <c r="CR840" s="5"/>
      <c r="CS840" s="7"/>
      <c r="CT840"/>
      <c r="CU840" s="5"/>
      <c r="CV840" s="7"/>
      <c r="CW840"/>
      <c r="CX840" s="5"/>
      <c r="CY840" s="7"/>
      <c r="CZ840"/>
      <c r="DA840" s="5"/>
      <c r="DB840" s="5"/>
      <c r="DC840" s="7"/>
      <c r="DD840"/>
      <c r="DE840" s="5"/>
      <c r="DF840" s="7"/>
      <c r="DG840"/>
      <c r="DH840" s="5"/>
      <c r="DI840" s="5"/>
      <c r="DJ840" s="7"/>
      <c r="DK840"/>
      <c r="DL840" s="5"/>
      <c r="DM840" s="5"/>
      <c r="DN840" s="7"/>
      <c r="DO840"/>
      <c r="DP840" s="5"/>
      <c r="DQ840" s="7"/>
      <c r="DR840"/>
      <c r="DS840" s="5"/>
      <c r="DT840" s="7"/>
      <c r="DU840"/>
      <c r="DV840" s="5"/>
      <c r="DW840" s="7"/>
      <c r="DX840"/>
      <c r="DY840" s="5"/>
      <c r="DZ840" s="7"/>
      <c r="EA840"/>
      <c r="EB840" s="5"/>
      <c r="EC840" s="5"/>
      <c r="ED840" s="7"/>
      <c r="EE840"/>
      <c r="EF840" s="5"/>
      <c r="EG840" s="7"/>
      <c r="EH840"/>
      <c r="EI840" s="5"/>
      <c r="EJ840" s="5"/>
      <c r="EK840" s="7"/>
      <c r="EL840"/>
      <c r="EM840" s="5"/>
      <c r="EN840" s="7"/>
      <c r="EO840"/>
    </row>
    <row r="841" spans="18:145" ht="13.5">
      <c r="R841" s="10"/>
      <c r="S841"/>
      <c r="U841" s="5"/>
      <c r="V841" s="10"/>
      <c r="W841"/>
      <c r="Y841" s="5"/>
      <c r="Z841" s="10"/>
      <c r="AA841"/>
      <c r="AC841" s="5"/>
      <c r="AD841" s="7"/>
      <c r="AE841"/>
      <c r="AH841" s="5"/>
      <c r="AI841" s="7"/>
      <c r="AJ841"/>
      <c r="AK841" s="5"/>
      <c r="AL841" s="7"/>
      <c r="AM841"/>
      <c r="AO841" s="5"/>
      <c r="AP841" s="7"/>
      <c r="AQ841"/>
      <c r="BD841" s="5"/>
      <c r="BE841" s="7"/>
      <c r="BF841"/>
      <c r="BG841" s="5"/>
      <c r="BH841" s="7"/>
      <c r="BI841"/>
      <c r="BJ841" s="5"/>
      <c r="BK841" s="7"/>
      <c r="BL841"/>
      <c r="BQ841" s="5"/>
      <c r="BR841" s="7"/>
      <c r="BS841"/>
      <c r="BT841" s="5"/>
      <c r="BU841" s="7"/>
      <c r="BV841"/>
      <c r="BW841" s="5"/>
      <c r="BX841" s="7"/>
      <c r="BY841"/>
      <c r="CD841" s="5"/>
      <c r="CE841" s="7"/>
      <c r="CF841"/>
      <c r="CG841" s="5"/>
      <c r="CH841" s="5"/>
      <c r="CI841" s="7"/>
      <c r="CJ841"/>
      <c r="CK841" s="5"/>
      <c r="CL841" s="7"/>
      <c r="CM841"/>
      <c r="CN841" s="5"/>
      <c r="CO841" s="5"/>
      <c r="CP841" s="7"/>
      <c r="CQ841"/>
      <c r="CR841" s="5"/>
      <c r="CS841" s="7"/>
      <c r="CT841"/>
      <c r="CU841" s="5"/>
      <c r="CV841" s="7"/>
      <c r="CW841"/>
      <c r="CX841" s="5"/>
      <c r="CY841" s="7"/>
      <c r="CZ841"/>
      <c r="DA841" s="5"/>
      <c r="DB841" s="5"/>
      <c r="DC841" s="7"/>
      <c r="DD841"/>
      <c r="DE841" s="5"/>
      <c r="DF841" s="7"/>
      <c r="DG841"/>
      <c r="DH841" s="5"/>
      <c r="DI841" s="5"/>
      <c r="DJ841" s="7"/>
      <c r="DK841"/>
      <c r="DL841" s="5"/>
      <c r="DM841" s="5"/>
      <c r="DN841" s="7"/>
      <c r="DO841"/>
      <c r="DP841" s="5"/>
      <c r="DQ841" s="7"/>
      <c r="DR841"/>
      <c r="DS841" s="5"/>
      <c r="DT841" s="7"/>
      <c r="DU841"/>
      <c r="DV841" s="5"/>
      <c r="DW841" s="7"/>
      <c r="DX841"/>
      <c r="DY841" s="5"/>
      <c r="DZ841" s="7"/>
      <c r="EA841"/>
      <c r="EB841" s="5"/>
      <c r="EC841" s="5"/>
      <c r="ED841" s="7"/>
      <c r="EE841"/>
      <c r="EF841" s="5"/>
      <c r="EG841" s="7"/>
      <c r="EH841"/>
      <c r="EI841" s="5"/>
      <c r="EJ841" s="5"/>
      <c r="EK841" s="7"/>
      <c r="EL841"/>
      <c r="EM841" s="5"/>
      <c r="EN841" s="7"/>
      <c r="EO841"/>
    </row>
    <row r="842" spans="18:145" ht="13.5">
      <c r="R842" s="10"/>
      <c r="S842"/>
      <c r="U842" s="5"/>
      <c r="V842" s="10"/>
      <c r="W842"/>
      <c r="Y842" s="5"/>
      <c r="Z842" s="10"/>
      <c r="AA842"/>
      <c r="AC842" s="5"/>
      <c r="AD842" s="7"/>
      <c r="AE842"/>
      <c r="AH842" s="5"/>
      <c r="AI842" s="7"/>
      <c r="AJ842"/>
      <c r="AK842" s="5"/>
      <c r="AL842" s="7"/>
      <c r="AM842"/>
      <c r="AO842" s="5"/>
      <c r="AP842" s="7"/>
      <c r="AQ842"/>
      <c r="BD842" s="5"/>
      <c r="BE842" s="7"/>
      <c r="BF842"/>
      <c r="BG842" s="5"/>
      <c r="BH842" s="7"/>
      <c r="BI842"/>
      <c r="BJ842" s="5"/>
      <c r="BK842" s="7"/>
      <c r="BL842"/>
      <c r="BQ842" s="5"/>
      <c r="BR842" s="7"/>
      <c r="BS842"/>
      <c r="BT842" s="5"/>
      <c r="BU842" s="7"/>
      <c r="BV842"/>
      <c r="BW842" s="5"/>
      <c r="BX842" s="7"/>
      <c r="BY842"/>
      <c r="CD842" s="5"/>
      <c r="CE842" s="7"/>
      <c r="CF842"/>
      <c r="CG842" s="5"/>
      <c r="CH842" s="5"/>
      <c r="CI842" s="7"/>
      <c r="CJ842"/>
      <c r="CK842" s="5"/>
      <c r="CL842" s="7"/>
      <c r="CM842"/>
      <c r="CN842" s="5"/>
      <c r="CO842" s="5"/>
      <c r="CP842" s="7"/>
      <c r="CQ842"/>
      <c r="CR842" s="5"/>
      <c r="CS842" s="7"/>
      <c r="CT842"/>
      <c r="CU842" s="5"/>
      <c r="CV842" s="7"/>
      <c r="CW842"/>
      <c r="CX842" s="5"/>
      <c r="CY842" s="7"/>
      <c r="CZ842"/>
      <c r="DA842" s="5"/>
      <c r="DB842" s="5"/>
      <c r="DC842" s="7"/>
      <c r="DD842"/>
      <c r="DE842" s="5"/>
      <c r="DF842" s="7"/>
      <c r="DG842"/>
      <c r="DH842" s="5"/>
      <c r="DI842" s="5"/>
      <c r="DJ842" s="7"/>
      <c r="DK842"/>
      <c r="DL842" s="5"/>
      <c r="DM842" s="5"/>
      <c r="DN842" s="7"/>
      <c r="DO842"/>
      <c r="DP842" s="5"/>
      <c r="DQ842" s="7"/>
      <c r="DR842"/>
      <c r="DS842" s="5"/>
      <c r="DT842" s="7"/>
      <c r="DU842"/>
      <c r="DV842" s="5"/>
      <c r="DW842" s="7"/>
      <c r="DX842"/>
      <c r="DY842" s="5"/>
      <c r="DZ842" s="7"/>
      <c r="EA842"/>
      <c r="EB842" s="5"/>
      <c r="EC842" s="5"/>
      <c r="ED842" s="7"/>
      <c r="EE842"/>
      <c r="EF842" s="5"/>
      <c r="EG842" s="7"/>
      <c r="EH842"/>
      <c r="EI842" s="5"/>
      <c r="EJ842" s="5"/>
      <c r="EK842" s="7"/>
      <c r="EL842"/>
      <c r="EM842" s="5"/>
      <c r="EN842" s="7"/>
      <c r="EO842"/>
    </row>
    <row r="843" spans="18:145" ht="13.5">
      <c r="R843" s="10"/>
      <c r="S843"/>
      <c r="U843" s="5"/>
      <c r="V843" s="10"/>
      <c r="W843"/>
      <c r="Y843" s="5"/>
      <c r="Z843" s="10"/>
      <c r="AA843"/>
      <c r="AC843" s="5"/>
      <c r="AD843" s="7"/>
      <c r="AE843"/>
      <c r="AH843" s="5"/>
      <c r="AI843" s="7"/>
      <c r="AJ843"/>
      <c r="AK843" s="5"/>
      <c r="AL843" s="7"/>
      <c r="AM843"/>
      <c r="AO843" s="5"/>
      <c r="AP843" s="7"/>
      <c r="AQ843"/>
      <c r="BD843" s="5"/>
      <c r="BE843" s="7"/>
      <c r="BF843"/>
      <c r="BG843" s="5"/>
      <c r="BH843" s="7"/>
      <c r="BI843"/>
      <c r="BJ843" s="5"/>
      <c r="BK843" s="7"/>
      <c r="BL843"/>
      <c r="BQ843" s="5"/>
      <c r="BR843" s="7"/>
      <c r="BS843"/>
      <c r="BT843" s="5"/>
      <c r="BU843" s="7"/>
      <c r="BV843"/>
      <c r="BW843" s="5"/>
      <c r="BX843" s="7"/>
      <c r="BY843"/>
      <c r="CD843" s="5"/>
      <c r="CE843" s="7"/>
      <c r="CF843"/>
      <c r="CG843" s="5"/>
      <c r="CH843" s="5"/>
      <c r="CI843" s="7"/>
      <c r="CJ843"/>
      <c r="CK843" s="5"/>
      <c r="CL843" s="7"/>
      <c r="CM843"/>
      <c r="CN843" s="5"/>
      <c r="CO843" s="5"/>
      <c r="CP843" s="7"/>
      <c r="CQ843"/>
      <c r="CR843" s="5"/>
      <c r="CS843" s="7"/>
      <c r="CT843"/>
      <c r="CU843" s="5"/>
      <c r="CV843" s="7"/>
      <c r="CW843"/>
      <c r="CX843" s="5"/>
      <c r="CY843" s="7"/>
      <c r="CZ843"/>
      <c r="DA843" s="5"/>
      <c r="DB843" s="5"/>
      <c r="DC843" s="7"/>
      <c r="DD843"/>
      <c r="DE843" s="5"/>
      <c r="DF843" s="7"/>
      <c r="DG843"/>
      <c r="DH843" s="5"/>
      <c r="DI843" s="5"/>
      <c r="DJ843" s="7"/>
      <c r="DK843"/>
      <c r="DL843" s="5"/>
      <c r="DM843" s="5"/>
      <c r="DN843" s="7"/>
      <c r="DO843"/>
      <c r="DP843" s="5"/>
      <c r="DQ843" s="7"/>
      <c r="DR843"/>
      <c r="DS843" s="5"/>
      <c r="DT843" s="7"/>
      <c r="DU843"/>
      <c r="DV843" s="5"/>
      <c r="DW843" s="7"/>
      <c r="DX843"/>
      <c r="DY843" s="5"/>
      <c r="DZ843" s="7"/>
      <c r="EA843"/>
      <c r="EB843" s="5"/>
      <c r="EC843" s="5"/>
      <c r="ED843" s="7"/>
      <c r="EE843"/>
      <c r="EF843" s="5"/>
      <c r="EG843" s="7"/>
      <c r="EH843"/>
      <c r="EI843" s="5"/>
      <c r="EJ843" s="5"/>
      <c r="EK843" s="7"/>
      <c r="EL843"/>
      <c r="EM843" s="5"/>
      <c r="EN843" s="7"/>
      <c r="EO843"/>
    </row>
    <row r="844" spans="18:145" ht="13.5">
      <c r="R844" s="10"/>
      <c r="S844"/>
      <c r="U844" s="5"/>
      <c r="V844" s="10"/>
      <c r="W844"/>
      <c r="Y844" s="5"/>
      <c r="Z844" s="10"/>
      <c r="AA844"/>
      <c r="AC844" s="5"/>
      <c r="AD844" s="7"/>
      <c r="AE844"/>
      <c r="AH844" s="5"/>
      <c r="AI844" s="7"/>
      <c r="AJ844"/>
      <c r="AK844" s="5"/>
      <c r="AL844" s="7"/>
      <c r="AM844"/>
      <c r="AO844" s="5"/>
      <c r="AP844" s="7"/>
      <c r="AQ844"/>
      <c r="BD844" s="5"/>
      <c r="BE844" s="7"/>
      <c r="BF844"/>
      <c r="BG844" s="5"/>
      <c r="BH844" s="7"/>
      <c r="BI844"/>
      <c r="BJ844" s="5"/>
      <c r="BK844" s="7"/>
      <c r="BL844"/>
      <c r="BQ844" s="5"/>
      <c r="BR844" s="7"/>
      <c r="BS844"/>
      <c r="BT844" s="5"/>
      <c r="BU844" s="7"/>
      <c r="BV844"/>
      <c r="BW844" s="5"/>
      <c r="BX844" s="7"/>
      <c r="BY844"/>
      <c r="CD844" s="5"/>
      <c r="CE844" s="7"/>
      <c r="CF844"/>
      <c r="CG844" s="5"/>
      <c r="CH844" s="5"/>
      <c r="CI844" s="7"/>
      <c r="CJ844"/>
      <c r="CK844" s="5"/>
      <c r="CL844" s="7"/>
      <c r="CM844"/>
      <c r="CN844" s="5"/>
      <c r="CO844" s="5"/>
      <c r="CP844" s="7"/>
      <c r="CQ844"/>
      <c r="CR844" s="5"/>
      <c r="CS844" s="7"/>
      <c r="CT844"/>
      <c r="CU844" s="5"/>
      <c r="CV844" s="7"/>
      <c r="CW844"/>
      <c r="CX844" s="5"/>
      <c r="CY844" s="7"/>
      <c r="CZ844"/>
      <c r="DA844" s="5"/>
      <c r="DB844" s="5"/>
      <c r="DC844" s="7"/>
      <c r="DD844"/>
      <c r="DE844" s="5"/>
      <c r="DF844" s="7"/>
      <c r="DG844"/>
      <c r="DH844" s="5"/>
      <c r="DI844" s="5"/>
      <c r="DJ844" s="7"/>
      <c r="DK844"/>
      <c r="DL844" s="5"/>
      <c r="DM844" s="5"/>
      <c r="DN844" s="7"/>
      <c r="DO844"/>
      <c r="DP844" s="5"/>
      <c r="DQ844" s="7"/>
      <c r="DR844"/>
      <c r="DS844" s="5"/>
      <c r="DT844" s="7"/>
      <c r="DU844"/>
      <c r="DV844" s="5"/>
      <c r="DW844" s="7"/>
      <c r="DX844"/>
      <c r="DY844" s="5"/>
      <c r="DZ844" s="7"/>
      <c r="EA844"/>
      <c r="EB844" s="5"/>
      <c r="EC844" s="5"/>
      <c r="ED844" s="7"/>
      <c r="EE844"/>
      <c r="EF844" s="5"/>
      <c r="EG844" s="7"/>
      <c r="EH844"/>
      <c r="EI844" s="5"/>
      <c r="EJ844" s="5"/>
      <c r="EK844" s="7"/>
      <c r="EL844"/>
      <c r="EM844" s="5"/>
      <c r="EN844" s="7"/>
      <c r="EO844"/>
    </row>
    <row r="845" spans="18:145" ht="13.5">
      <c r="R845" s="10"/>
      <c r="S845"/>
      <c r="U845" s="5"/>
      <c r="V845" s="10"/>
      <c r="W845"/>
      <c r="Y845" s="5"/>
      <c r="Z845" s="10"/>
      <c r="AA845"/>
      <c r="AC845" s="5"/>
      <c r="AD845" s="7"/>
      <c r="AE845"/>
      <c r="AH845" s="5"/>
      <c r="AI845" s="7"/>
      <c r="AJ845"/>
      <c r="AK845" s="5"/>
      <c r="AL845" s="7"/>
      <c r="AM845"/>
      <c r="AO845" s="5"/>
      <c r="AP845" s="7"/>
      <c r="AQ845"/>
      <c r="BD845" s="5"/>
      <c r="BE845" s="7"/>
      <c r="BF845"/>
      <c r="BG845" s="5"/>
      <c r="BH845" s="7"/>
      <c r="BI845"/>
      <c r="BJ845" s="5"/>
      <c r="BK845" s="7"/>
      <c r="BL845"/>
      <c r="BQ845" s="5"/>
      <c r="BR845" s="7"/>
      <c r="BS845"/>
      <c r="BT845" s="5"/>
      <c r="BU845" s="7"/>
      <c r="BV845"/>
      <c r="BW845" s="5"/>
      <c r="BX845" s="7"/>
      <c r="BY845"/>
      <c r="CD845" s="5"/>
      <c r="CE845" s="7"/>
      <c r="CF845"/>
      <c r="CG845" s="5"/>
      <c r="CH845" s="5"/>
      <c r="CI845" s="7"/>
      <c r="CJ845"/>
      <c r="CK845" s="5"/>
      <c r="CL845" s="7"/>
      <c r="CM845"/>
      <c r="CN845" s="5"/>
      <c r="CO845" s="5"/>
      <c r="CP845" s="7"/>
      <c r="CQ845"/>
      <c r="CR845" s="5"/>
      <c r="CS845" s="7"/>
      <c r="CT845"/>
      <c r="CU845" s="5"/>
      <c r="CV845" s="7"/>
      <c r="CW845"/>
      <c r="CX845" s="5"/>
      <c r="CY845" s="7"/>
      <c r="CZ845"/>
      <c r="DA845" s="5"/>
      <c r="DB845" s="5"/>
      <c r="DC845" s="7"/>
      <c r="DD845"/>
      <c r="DE845" s="5"/>
      <c r="DF845" s="7"/>
      <c r="DG845"/>
      <c r="DH845" s="5"/>
      <c r="DI845" s="5"/>
      <c r="DJ845" s="7"/>
      <c r="DK845"/>
      <c r="DL845" s="5"/>
      <c r="DM845" s="5"/>
      <c r="DN845" s="7"/>
      <c r="DO845"/>
      <c r="DP845" s="5"/>
      <c r="DQ845" s="7"/>
      <c r="DR845"/>
      <c r="DS845" s="5"/>
      <c r="DT845" s="7"/>
      <c r="DU845"/>
      <c r="DV845" s="5"/>
      <c r="DW845" s="7"/>
      <c r="DX845"/>
      <c r="DY845" s="5"/>
      <c r="DZ845" s="7"/>
      <c r="EA845"/>
      <c r="EB845" s="5"/>
      <c r="EC845" s="5"/>
      <c r="ED845" s="7"/>
      <c r="EE845"/>
      <c r="EF845" s="5"/>
      <c r="EG845" s="7"/>
      <c r="EH845"/>
      <c r="EI845" s="5"/>
      <c r="EJ845" s="5"/>
      <c r="EK845" s="7"/>
      <c r="EL845"/>
      <c r="EM845" s="5"/>
      <c r="EN845" s="7"/>
      <c r="EO845"/>
    </row>
    <row r="846" spans="18:145" ht="13.5">
      <c r="R846" s="10"/>
      <c r="S846"/>
      <c r="U846" s="5"/>
      <c r="V846" s="10"/>
      <c r="W846"/>
      <c r="Y846" s="5"/>
      <c r="Z846" s="10"/>
      <c r="AA846"/>
      <c r="AC846" s="5"/>
      <c r="AD846" s="7"/>
      <c r="AE846"/>
      <c r="AH846" s="5"/>
      <c r="AI846" s="7"/>
      <c r="AJ846"/>
      <c r="AK846" s="5"/>
      <c r="AL846" s="7"/>
      <c r="AM846"/>
      <c r="AO846" s="5"/>
      <c r="AP846" s="7"/>
      <c r="AQ846"/>
      <c r="BD846" s="5"/>
      <c r="BE846" s="7"/>
      <c r="BF846"/>
      <c r="BG846" s="5"/>
      <c r="BH846" s="7"/>
      <c r="BI846"/>
      <c r="BJ846" s="5"/>
      <c r="BK846" s="7"/>
      <c r="BL846"/>
      <c r="BQ846" s="5"/>
      <c r="BR846" s="7"/>
      <c r="BS846"/>
      <c r="BT846" s="5"/>
      <c r="BU846" s="7"/>
      <c r="BV846"/>
      <c r="BW846" s="5"/>
      <c r="BX846" s="7"/>
      <c r="BY846"/>
      <c r="CD846" s="5"/>
      <c r="CE846" s="7"/>
      <c r="CF846"/>
      <c r="CG846" s="5"/>
      <c r="CH846" s="5"/>
      <c r="CI846" s="7"/>
      <c r="CJ846"/>
      <c r="CK846" s="5"/>
      <c r="CL846" s="7"/>
      <c r="CM846"/>
      <c r="CN846" s="5"/>
      <c r="CO846" s="5"/>
      <c r="CP846" s="7"/>
      <c r="CQ846"/>
      <c r="CR846" s="5"/>
      <c r="CS846" s="7"/>
      <c r="CT846"/>
      <c r="CU846" s="5"/>
      <c r="CV846" s="7"/>
      <c r="CW846"/>
      <c r="CX846" s="5"/>
      <c r="CY846" s="7"/>
      <c r="CZ846"/>
      <c r="DA846" s="5"/>
      <c r="DB846" s="5"/>
      <c r="DC846" s="7"/>
      <c r="DD846"/>
      <c r="DE846" s="5"/>
      <c r="DF846" s="7"/>
      <c r="DG846"/>
      <c r="DH846" s="5"/>
      <c r="DI846" s="5"/>
      <c r="DJ846" s="7"/>
      <c r="DK846"/>
      <c r="DL846" s="5"/>
      <c r="DM846" s="5"/>
      <c r="DN846" s="7"/>
      <c r="DO846"/>
      <c r="DP846" s="5"/>
      <c r="DQ846" s="7"/>
      <c r="DR846"/>
      <c r="DS846" s="5"/>
      <c r="DT846" s="7"/>
      <c r="DU846"/>
      <c r="DV846" s="5"/>
      <c r="DW846" s="7"/>
      <c r="DX846"/>
      <c r="DY846" s="5"/>
      <c r="DZ846" s="7"/>
      <c r="EA846"/>
      <c r="EB846" s="5"/>
      <c r="EC846" s="5"/>
      <c r="ED846" s="7"/>
      <c r="EE846"/>
      <c r="EF846" s="5"/>
      <c r="EG846" s="7"/>
      <c r="EH846"/>
      <c r="EI846" s="5"/>
      <c r="EJ846" s="5"/>
      <c r="EK846" s="7"/>
      <c r="EL846"/>
      <c r="EM846" s="5"/>
      <c r="EN846" s="7"/>
      <c r="EO846"/>
    </row>
    <row r="847" spans="18:145" ht="13.5">
      <c r="R847" s="10"/>
      <c r="S847"/>
      <c r="U847" s="5"/>
      <c r="V847" s="10"/>
      <c r="W847"/>
      <c r="Y847" s="5"/>
      <c r="Z847" s="10"/>
      <c r="AA847"/>
      <c r="AC847" s="5"/>
      <c r="AD847" s="7"/>
      <c r="AE847"/>
      <c r="AH847" s="5"/>
      <c r="AI847" s="7"/>
      <c r="AJ847"/>
      <c r="AK847" s="5"/>
      <c r="AL847" s="7"/>
      <c r="AM847"/>
      <c r="AO847" s="5"/>
      <c r="AP847" s="7"/>
      <c r="AQ847"/>
      <c r="BD847" s="5"/>
      <c r="BE847" s="7"/>
      <c r="BF847"/>
      <c r="BG847" s="5"/>
      <c r="BH847" s="7"/>
      <c r="BI847"/>
      <c r="BJ847" s="5"/>
      <c r="BK847" s="7"/>
      <c r="BL847"/>
      <c r="BQ847" s="5"/>
      <c r="BR847" s="7"/>
      <c r="BS847"/>
      <c r="BT847" s="5"/>
      <c r="BU847" s="7"/>
      <c r="BV847"/>
      <c r="BW847" s="5"/>
      <c r="BX847" s="7"/>
      <c r="BY847"/>
      <c r="CD847" s="5"/>
      <c r="CE847" s="7"/>
      <c r="CF847"/>
      <c r="CG847" s="5"/>
      <c r="CH847" s="5"/>
      <c r="CI847" s="7"/>
      <c r="CJ847"/>
      <c r="CK847" s="5"/>
      <c r="CL847" s="7"/>
      <c r="CM847"/>
      <c r="CN847" s="5"/>
      <c r="CO847" s="5"/>
      <c r="CP847" s="7"/>
      <c r="CQ847"/>
      <c r="CR847" s="5"/>
      <c r="CS847" s="7"/>
      <c r="CT847"/>
      <c r="CU847" s="5"/>
      <c r="CV847" s="7"/>
      <c r="CW847"/>
      <c r="CX847" s="5"/>
      <c r="CY847" s="7"/>
      <c r="CZ847"/>
      <c r="DA847" s="5"/>
      <c r="DB847" s="5"/>
      <c r="DC847" s="7"/>
      <c r="DD847"/>
      <c r="DE847" s="5"/>
      <c r="DF847" s="7"/>
      <c r="DG847"/>
      <c r="DH847" s="5"/>
      <c r="DI847" s="5"/>
      <c r="DJ847" s="7"/>
      <c r="DK847"/>
      <c r="DL847" s="5"/>
      <c r="DM847" s="5"/>
      <c r="DN847" s="7"/>
      <c r="DO847"/>
      <c r="DP847" s="5"/>
      <c r="DQ847" s="7"/>
      <c r="DR847"/>
      <c r="DS847" s="5"/>
      <c r="DT847" s="7"/>
      <c r="DU847"/>
      <c r="DV847" s="5"/>
      <c r="DW847" s="7"/>
      <c r="DX847"/>
      <c r="DY847" s="5"/>
      <c r="DZ847" s="7"/>
      <c r="EA847"/>
      <c r="EB847" s="5"/>
      <c r="EC847" s="5"/>
      <c r="ED847" s="7"/>
      <c r="EE847"/>
      <c r="EF847" s="5"/>
      <c r="EG847" s="7"/>
      <c r="EH847"/>
      <c r="EI847" s="5"/>
      <c r="EJ847" s="5"/>
      <c r="EK847" s="7"/>
      <c r="EL847"/>
      <c r="EM847" s="5"/>
      <c r="EN847" s="7"/>
      <c r="EO847"/>
    </row>
    <row r="848" spans="18:145" ht="13.5">
      <c r="R848" s="10"/>
      <c r="S848"/>
      <c r="U848" s="5"/>
      <c r="V848" s="10"/>
      <c r="W848"/>
      <c r="Y848" s="5"/>
      <c r="Z848" s="10"/>
      <c r="AA848"/>
      <c r="AC848" s="5"/>
      <c r="AD848" s="7"/>
      <c r="AE848"/>
      <c r="AH848" s="5"/>
      <c r="AI848" s="7"/>
      <c r="AJ848"/>
      <c r="AK848" s="5"/>
      <c r="AL848" s="7"/>
      <c r="AM848"/>
      <c r="AO848" s="5"/>
      <c r="AP848" s="7"/>
      <c r="AQ848"/>
      <c r="BD848" s="5"/>
      <c r="BE848" s="7"/>
      <c r="BF848"/>
      <c r="BG848" s="5"/>
      <c r="BH848" s="7"/>
      <c r="BI848"/>
      <c r="BJ848" s="5"/>
      <c r="BK848" s="7"/>
      <c r="BL848"/>
      <c r="BQ848" s="5"/>
      <c r="BR848" s="7"/>
      <c r="BS848"/>
      <c r="BT848" s="5"/>
      <c r="BU848" s="7"/>
      <c r="BV848"/>
      <c r="BW848" s="5"/>
      <c r="BX848" s="7"/>
      <c r="BY848"/>
      <c r="CD848" s="5"/>
      <c r="CE848" s="7"/>
      <c r="CF848"/>
      <c r="CG848" s="5"/>
      <c r="CH848" s="5"/>
      <c r="CI848" s="7"/>
      <c r="CJ848"/>
      <c r="CK848" s="5"/>
      <c r="CL848" s="7"/>
      <c r="CM848"/>
      <c r="CN848" s="5"/>
      <c r="CO848" s="5"/>
      <c r="CP848" s="7"/>
      <c r="CQ848"/>
      <c r="CR848" s="5"/>
      <c r="CS848" s="7"/>
      <c r="CT848"/>
      <c r="CU848" s="5"/>
      <c r="CV848" s="7"/>
      <c r="CW848"/>
      <c r="CX848" s="5"/>
      <c r="CY848" s="7"/>
      <c r="CZ848"/>
      <c r="DA848" s="5"/>
      <c r="DB848" s="5"/>
      <c r="DC848" s="7"/>
      <c r="DD848"/>
      <c r="DE848" s="5"/>
      <c r="DF848" s="7"/>
      <c r="DG848"/>
      <c r="DH848" s="5"/>
      <c r="DI848" s="5"/>
      <c r="DJ848" s="7"/>
      <c r="DK848"/>
      <c r="DL848" s="5"/>
      <c r="DM848" s="5"/>
      <c r="DN848" s="7"/>
      <c r="DO848"/>
      <c r="DP848" s="5"/>
      <c r="DQ848" s="7"/>
      <c r="DR848"/>
      <c r="DS848" s="5"/>
      <c r="DT848" s="7"/>
      <c r="DU848"/>
      <c r="DV848" s="5"/>
      <c r="DW848" s="7"/>
      <c r="DX848"/>
      <c r="DY848" s="5"/>
      <c r="DZ848" s="7"/>
      <c r="EA848"/>
      <c r="EB848" s="5"/>
      <c r="EC848" s="5"/>
      <c r="ED848" s="7"/>
      <c r="EE848"/>
      <c r="EF848" s="5"/>
      <c r="EG848" s="7"/>
      <c r="EH848"/>
      <c r="EI848" s="5"/>
      <c r="EJ848" s="5"/>
      <c r="EK848" s="7"/>
      <c r="EL848"/>
      <c r="EM848" s="5"/>
      <c r="EN848" s="7"/>
      <c r="EO848"/>
    </row>
    <row r="849" spans="18:145" ht="13.5">
      <c r="R849" s="10"/>
      <c r="S849"/>
      <c r="U849" s="5"/>
      <c r="V849" s="10"/>
      <c r="W849"/>
      <c r="Y849" s="5"/>
      <c r="Z849" s="10"/>
      <c r="AA849"/>
      <c r="AC849" s="5"/>
      <c r="AD849" s="7"/>
      <c r="AE849"/>
      <c r="AH849" s="5"/>
      <c r="AI849" s="7"/>
      <c r="AJ849"/>
      <c r="AK849" s="5"/>
      <c r="AL849" s="7"/>
      <c r="AM849"/>
      <c r="AO849" s="5"/>
      <c r="AP849" s="7"/>
      <c r="AQ849"/>
      <c r="BD849" s="5"/>
      <c r="BE849" s="7"/>
      <c r="BF849"/>
      <c r="BG849" s="5"/>
      <c r="BH849" s="7"/>
      <c r="BI849"/>
      <c r="BJ849" s="5"/>
      <c r="BK849" s="7"/>
      <c r="BL849"/>
      <c r="BQ849" s="5"/>
      <c r="BR849" s="7"/>
      <c r="BS849"/>
      <c r="BT849" s="5"/>
      <c r="BU849" s="7"/>
      <c r="BV849"/>
      <c r="BW849" s="5"/>
      <c r="BX849" s="7"/>
      <c r="BY849"/>
      <c r="CD849" s="5"/>
      <c r="CE849" s="7"/>
      <c r="CF849"/>
      <c r="CG849" s="5"/>
      <c r="CH849" s="5"/>
      <c r="CI849" s="7"/>
      <c r="CJ849"/>
      <c r="CK849" s="5"/>
      <c r="CL849" s="7"/>
      <c r="CM849"/>
      <c r="CN849" s="5"/>
      <c r="CO849" s="5"/>
      <c r="CP849" s="7"/>
      <c r="CQ849"/>
      <c r="CR849" s="5"/>
      <c r="CS849" s="7"/>
      <c r="CT849"/>
      <c r="CU849" s="5"/>
      <c r="CV849" s="7"/>
      <c r="CW849"/>
      <c r="CX849" s="5"/>
      <c r="CY849" s="7"/>
      <c r="CZ849"/>
      <c r="DA849" s="5"/>
      <c r="DB849" s="5"/>
      <c r="DC849" s="7"/>
      <c r="DD849"/>
      <c r="DE849" s="5"/>
      <c r="DF849" s="7"/>
      <c r="DG849"/>
      <c r="DH849" s="5"/>
      <c r="DI849" s="5"/>
      <c r="DJ849" s="7"/>
      <c r="DK849"/>
      <c r="DL849" s="5"/>
      <c r="DM849" s="5"/>
      <c r="DN849" s="7"/>
      <c r="DO849"/>
      <c r="DP849" s="5"/>
      <c r="DQ849" s="7"/>
      <c r="DR849"/>
      <c r="DS849" s="5"/>
      <c r="DT849" s="7"/>
      <c r="DU849"/>
      <c r="DV849" s="5"/>
      <c r="DW849" s="7"/>
      <c r="DX849"/>
      <c r="DY849" s="5"/>
      <c r="DZ849" s="7"/>
      <c r="EA849"/>
      <c r="EB849" s="5"/>
      <c r="EC849" s="5"/>
      <c r="ED849" s="7"/>
      <c r="EE849"/>
      <c r="EF849" s="5"/>
      <c r="EG849" s="7"/>
      <c r="EH849"/>
      <c r="EI849" s="5"/>
      <c r="EJ849" s="5"/>
      <c r="EK849" s="7"/>
      <c r="EL849"/>
      <c r="EM849" s="5"/>
      <c r="EN849" s="7"/>
      <c r="EO849"/>
    </row>
    <row r="850" spans="18:145" ht="13.5">
      <c r="R850" s="10"/>
      <c r="S850"/>
      <c r="U850" s="5"/>
      <c r="V850" s="10"/>
      <c r="W850"/>
      <c r="Y850" s="5"/>
      <c r="Z850" s="10"/>
      <c r="AA850"/>
      <c r="AC850" s="5"/>
      <c r="AD850" s="7"/>
      <c r="AE850"/>
      <c r="AH850" s="5"/>
      <c r="AI850" s="7"/>
      <c r="AJ850"/>
      <c r="AK850" s="5"/>
      <c r="AL850" s="7"/>
      <c r="AM850"/>
      <c r="AO850" s="5"/>
      <c r="AP850" s="7"/>
      <c r="AQ850"/>
      <c r="BD850" s="5"/>
      <c r="BE850" s="7"/>
      <c r="BF850"/>
      <c r="BG850" s="5"/>
      <c r="BH850" s="7"/>
      <c r="BI850"/>
      <c r="BJ850" s="5"/>
      <c r="BK850" s="7"/>
      <c r="BL850"/>
      <c r="BQ850" s="5"/>
      <c r="BR850" s="7"/>
      <c r="BS850"/>
      <c r="BT850" s="5"/>
      <c r="BU850" s="7"/>
      <c r="BV850"/>
      <c r="BW850" s="5"/>
      <c r="BX850" s="7"/>
      <c r="BY850"/>
      <c r="CD850" s="5"/>
      <c r="CE850" s="7"/>
      <c r="CF850"/>
      <c r="CG850" s="5"/>
      <c r="CH850" s="5"/>
      <c r="CI850" s="7"/>
      <c r="CJ850"/>
      <c r="CK850" s="5"/>
      <c r="CL850" s="7"/>
      <c r="CM850"/>
      <c r="CN850" s="5"/>
      <c r="CO850" s="5"/>
      <c r="CP850" s="7"/>
      <c r="CQ850"/>
      <c r="CR850" s="5"/>
      <c r="CS850" s="7"/>
      <c r="CT850"/>
      <c r="CU850" s="5"/>
      <c r="CV850" s="7"/>
      <c r="CW850"/>
      <c r="CX850" s="5"/>
      <c r="CY850" s="7"/>
      <c r="CZ850"/>
      <c r="DA850" s="5"/>
      <c r="DB850" s="5"/>
      <c r="DC850" s="7"/>
      <c r="DD850"/>
      <c r="DE850" s="5"/>
      <c r="DF850" s="7"/>
      <c r="DG850"/>
      <c r="DH850" s="5"/>
      <c r="DI850" s="5"/>
      <c r="DJ850" s="7"/>
      <c r="DK850"/>
      <c r="DL850" s="5"/>
      <c r="DM850" s="5"/>
      <c r="DN850" s="7"/>
      <c r="DO850"/>
      <c r="DP850" s="5"/>
      <c r="DQ850" s="7"/>
      <c r="DR850"/>
      <c r="DS850" s="5"/>
      <c r="DT850" s="7"/>
      <c r="DU850"/>
      <c r="DV850" s="5"/>
      <c r="DW850" s="7"/>
      <c r="DX850"/>
      <c r="DY850" s="5"/>
      <c r="DZ850" s="7"/>
      <c r="EA850"/>
      <c r="EB850" s="5"/>
      <c r="EC850" s="5"/>
      <c r="ED850" s="7"/>
      <c r="EE850"/>
      <c r="EF850" s="5"/>
      <c r="EG850" s="7"/>
      <c r="EH850"/>
      <c r="EI850" s="5"/>
      <c r="EJ850" s="5"/>
      <c r="EK850" s="7"/>
      <c r="EL850"/>
      <c r="EM850" s="5"/>
      <c r="EN850" s="7"/>
      <c r="EO850"/>
    </row>
    <row r="851" spans="18:145" ht="13.5">
      <c r="R851" s="10"/>
      <c r="S851"/>
      <c r="U851" s="5"/>
      <c r="V851" s="10"/>
      <c r="W851"/>
      <c r="Y851" s="5"/>
      <c r="Z851" s="10"/>
      <c r="AA851"/>
      <c r="AC851" s="5"/>
      <c r="AD851" s="7"/>
      <c r="AE851"/>
      <c r="AH851" s="5"/>
      <c r="AI851" s="7"/>
      <c r="AJ851"/>
      <c r="AK851" s="5"/>
      <c r="AL851" s="7"/>
      <c r="AM851"/>
      <c r="AO851" s="5"/>
      <c r="AP851" s="7"/>
      <c r="AQ851"/>
      <c r="BD851" s="5"/>
      <c r="BE851" s="7"/>
      <c r="BF851"/>
      <c r="BG851" s="5"/>
      <c r="BH851" s="7"/>
      <c r="BI851"/>
      <c r="BJ851" s="5"/>
      <c r="BK851" s="7"/>
      <c r="BL851"/>
      <c r="BQ851" s="5"/>
      <c r="BR851" s="7"/>
      <c r="BS851"/>
      <c r="BT851" s="5"/>
      <c r="BU851" s="7"/>
      <c r="BV851"/>
      <c r="BW851" s="5"/>
      <c r="BX851" s="7"/>
      <c r="BY851"/>
      <c r="CD851" s="5"/>
      <c r="CE851" s="7"/>
      <c r="CF851"/>
      <c r="CG851" s="5"/>
      <c r="CH851" s="5"/>
      <c r="CI851" s="7"/>
      <c r="CJ851"/>
      <c r="CK851" s="5"/>
      <c r="CL851" s="7"/>
      <c r="CM851"/>
      <c r="CN851" s="5"/>
      <c r="CO851" s="5"/>
      <c r="CP851" s="7"/>
      <c r="CQ851"/>
      <c r="CR851" s="5"/>
      <c r="CS851" s="7"/>
      <c r="CT851"/>
      <c r="CU851" s="5"/>
      <c r="CV851" s="7"/>
      <c r="CW851"/>
      <c r="CX851" s="5"/>
      <c r="CY851" s="7"/>
      <c r="CZ851"/>
      <c r="DA851" s="5"/>
      <c r="DB851" s="5"/>
      <c r="DC851" s="7"/>
      <c r="DD851"/>
      <c r="DE851" s="5"/>
      <c r="DF851" s="7"/>
      <c r="DG851"/>
      <c r="DH851" s="5"/>
      <c r="DI851" s="5"/>
      <c r="DJ851" s="7"/>
      <c r="DK851"/>
      <c r="DL851" s="5"/>
      <c r="DM851" s="5"/>
      <c r="DN851" s="7"/>
      <c r="DO851"/>
      <c r="DP851" s="5"/>
      <c r="DQ851" s="7"/>
      <c r="DR851"/>
      <c r="DS851" s="5"/>
      <c r="DT851" s="7"/>
      <c r="DU851"/>
      <c r="DV851" s="5"/>
      <c r="DW851" s="7"/>
      <c r="DX851"/>
      <c r="DY851" s="5"/>
      <c r="DZ851" s="7"/>
      <c r="EA851"/>
      <c r="EB851" s="5"/>
      <c r="EC851" s="5"/>
      <c r="ED851" s="7"/>
      <c r="EE851"/>
      <c r="EF851" s="5"/>
      <c r="EG851" s="7"/>
      <c r="EH851"/>
      <c r="EI851" s="5"/>
      <c r="EJ851" s="5"/>
      <c r="EK851" s="7"/>
      <c r="EL851"/>
      <c r="EM851" s="5"/>
      <c r="EN851" s="7"/>
      <c r="EO851"/>
    </row>
    <row r="852" spans="18:145" ht="13.5">
      <c r="R852" s="10"/>
      <c r="S852"/>
      <c r="U852" s="5"/>
      <c r="V852" s="10"/>
      <c r="W852"/>
      <c r="Y852" s="5"/>
      <c r="Z852" s="10"/>
      <c r="AA852"/>
      <c r="AC852" s="5"/>
      <c r="AD852" s="7"/>
      <c r="AE852"/>
      <c r="AH852" s="5"/>
      <c r="AI852" s="7"/>
      <c r="AJ852"/>
      <c r="AK852" s="5"/>
      <c r="AL852" s="7"/>
      <c r="AM852"/>
      <c r="AO852" s="5"/>
      <c r="AP852" s="7"/>
      <c r="AQ852"/>
      <c r="BD852" s="5"/>
      <c r="BE852" s="7"/>
      <c r="BF852"/>
      <c r="BG852" s="5"/>
      <c r="BH852" s="7"/>
      <c r="BI852"/>
      <c r="BJ852" s="5"/>
      <c r="BK852" s="7"/>
      <c r="BL852"/>
      <c r="BQ852" s="5"/>
      <c r="BR852" s="7"/>
      <c r="BS852"/>
      <c r="BT852" s="5"/>
      <c r="BU852" s="7"/>
      <c r="BV852"/>
      <c r="BW852" s="5"/>
      <c r="BX852" s="7"/>
      <c r="BY852"/>
      <c r="CD852" s="5"/>
      <c r="CE852" s="7"/>
      <c r="CF852"/>
      <c r="CG852" s="5"/>
      <c r="CH852" s="5"/>
      <c r="CI852" s="7"/>
      <c r="CJ852"/>
      <c r="CK852" s="5"/>
      <c r="CL852" s="7"/>
      <c r="CM852"/>
      <c r="CN852" s="5"/>
      <c r="CO852" s="5"/>
      <c r="CP852" s="7"/>
      <c r="CQ852"/>
      <c r="CR852" s="5"/>
      <c r="CS852" s="7"/>
      <c r="CT852"/>
      <c r="CU852" s="5"/>
      <c r="CV852" s="7"/>
      <c r="CW852"/>
      <c r="CX852" s="5"/>
      <c r="CY852" s="7"/>
      <c r="CZ852"/>
      <c r="DA852" s="5"/>
      <c r="DB852" s="5"/>
      <c r="DC852" s="7"/>
      <c r="DD852"/>
      <c r="DE852" s="5"/>
      <c r="DF852" s="7"/>
      <c r="DG852"/>
      <c r="DH852" s="5"/>
      <c r="DI852" s="5"/>
      <c r="DJ852" s="7"/>
      <c r="DK852"/>
      <c r="DL852" s="5"/>
      <c r="DM852" s="5"/>
      <c r="DN852" s="7"/>
      <c r="DO852"/>
      <c r="DP852" s="5"/>
      <c r="DQ852" s="7"/>
      <c r="DR852"/>
      <c r="DS852" s="5"/>
      <c r="DT852" s="7"/>
      <c r="DU852"/>
      <c r="DV852" s="5"/>
      <c r="DW852" s="7"/>
      <c r="DX852"/>
      <c r="DY852" s="5"/>
      <c r="DZ852" s="7"/>
      <c r="EA852"/>
      <c r="EB852" s="5"/>
      <c r="EC852" s="5"/>
      <c r="ED852" s="7"/>
      <c r="EE852"/>
      <c r="EF852" s="5"/>
      <c r="EG852" s="7"/>
      <c r="EH852"/>
      <c r="EI852" s="5"/>
      <c r="EJ852" s="5"/>
      <c r="EK852" s="7"/>
      <c r="EL852"/>
      <c r="EM852" s="5"/>
      <c r="EN852" s="7"/>
      <c r="EO852"/>
    </row>
    <row r="853" spans="18:145" ht="13.5">
      <c r="R853" s="10"/>
      <c r="S853"/>
      <c r="U853" s="5"/>
      <c r="V853" s="10"/>
      <c r="W853"/>
      <c r="Y853" s="5"/>
      <c r="Z853" s="10"/>
      <c r="AA853"/>
      <c r="AC853" s="5"/>
      <c r="AD853" s="7"/>
      <c r="AE853"/>
      <c r="AH853" s="5"/>
      <c r="AI853" s="7"/>
      <c r="AJ853"/>
      <c r="AK853" s="5"/>
      <c r="AL853" s="7"/>
      <c r="AM853"/>
      <c r="AO853" s="5"/>
      <c r="AP853" s="7"/>
      <c r="AQ853"/>
      <c r="BD853" s="5"/>
      <c r="BE853" s="7"/>
      <c r="BF853"/>
      <c r="BG853" s="5"/>
      <c r="BH853" s="7"/>
      <c r="BI853"/>
      <c r="BJ853" s="5"/>
      <c r="BK853" s="7"/>
      <c r="BL853"/>
      <c r="BQ853" s="5"/>
      <c r="BR853" s="7"/>
      <c r="BS853"/>
      <c r="BT853" s="5"/>
      <c r="BU853" s="7"/>
      <c r="BV853"/>
      <c r="BW853" s="5"/>
      <c r="BX853" s="7"/>
      <c r="BY853"/>
      <c r="CD853" s="5"/>
      <c r="CE853" s="7"/>
      <c r="CF853"/>
      <c r="CG853" s="5"/>
      <c r="CH853" s="5"/>
      <c r="CI853" s="7"/>
      <c r="CJ853"/>
      <c r="CK853" s="5"/>
      <c r="CL853" s="7"/>
      <c r="CM853"/>
      <c r="CN853" s="5"/>
      <c r="CO853" s="5"/>
      <c r="CP853" s="7"/>
      <c r="CQ853"/>
      <c r="CR853" s="5"/>
      <c r="CS853" s="7"/>
      <c r="CT853"/>
      <c r="CU853" s="5"/>
      <c r="CV853" s="7"/>
      <c r="CW853"/>
      <c r="CX853" s="5"/>
      <c r="CY853" s="7"/>
      <c r="CZ853"/>
      <c r="DA853" s="5"/>
      <c r="DB853" s="5"/>
      <c r="DC853" s="7"/>
      <c r="DD853"/>
      <c r="DE853" s="5"/>
      <c r="DF853" s="7"/>
      <c r="DG853"/>
      <c r="DH853" s="5"/>
      <c r="DI853" s="5"/>
      <c r="DJ853" s="7"/>
      <c r="DK853"/>
      <c r="DL853" s="5"/>
      <c r="DM853" s="5"/>
      <c r="DN853" s="7"/>
      <c r="DO853"/>
      <c r="DP853" s="5"/>
      <c r="DQ853" s="7"/>
      <c r="DR853"/>
      <c r="DS853" s="5"/>
      <c r="DT853" s="7"/>
      <c r="DU853"/>
      <c r="DV853" s="5"/>
      <c r="DW853" s="7"/>
      <c r="DX853"/>
      <c r="DY853" s="5"/>
      <c r="DZ853" s="7"/>
      <c r="EA853"/>
      <c r="EB853" s="5"/>
      <c r="EC853" s="5"/>
      <c r="ED853" s="7"/>
      <c r="EE853"/>
      <c r="EF853" s="5"/>
      <c r="EG853" s="7"/>
      <c r="EH853"/>
      <c r="EI853" s="5"/>
      <c r="EJ853" s="5"/>
      <c r="EK853" s="7"/>
      <c r="EL853"/>
      <c r="EM853" s="5"/>
      <c r="EN853" s="7"/>
      <c r="EO853"/>
    </row>
    <row r="854" spans="18:145" ht="13.5">
      <c r="R854" s="10"/>
      <c r="S854"/>
      <c r="U854" s="5"/>
      <c r="V854" s="10"/>
      <c r="W854"/>
      <c r="Y854" s="5"/>
      <c r="Z854" s="10"/>
      <c r="AA854"/>
      <c r="AC854" s="5"/>
      <c r="AD854" s="7"/>
      <c r="AE854"/>
      <c r="AH854" s="5"/>
      <c r="AI854" s="7"/>
      <c r="AJ854"/>
      <c r="AK854" s="5"/>
      <c r="AL854" s="7"/>
      <c r="AM854"/>
      <c r="AO854" s="5"/>
      <c r="AP854" s="7"/>
      <c r="AQ854"/>
      <c r="BD854" s="5"/>
      <c r="BE854" s="7"/>
      <c r="BF854"/>
      <c r="BG854" s="5"/>
      <c r="BH854" s="7"/>
      <c r="BI854"/>
      <c r="BJ854" s="5"/>
      <c r="BK854" s="7"/>
      <c r="BL854"/>
      <c r="BQ854" s="5"/>
      <c r="BR854" s="7"/>
      <c r="BS854"/>
      <c r="BT854" s="5"/>
      <c r="BU854" s="7"/>
      <c r="BV854"/>
      <c r="BW854" s="5"/>
      <c r="BX854" s="7"/>
      <c r="BY854"/>
      <c r="CD854" s="5"/>
      <c r="CE854" s="7"/>
      <c r="CF854"/>
      <c r="CG854" s="5"/>
      <c r="CH854" s="5"/>
      <c r="CI854" s="7"/>
      <c r="CJ854"/>
      <c r="CK854" s="5"/>
      <c r="CL854" s="7"/>
      <c r="CM854"/>
      <c r="CN854" s="5"/>
      <c r="CO854" s="5"/>
      <c r="CP854" s="7"/>
      <c r="CQ854"/>
      <c r="CR854" s="5"/>
      <c r="CS854" s="7"/>
      <c r="CT854"/>
      <c r="CU854" s="5"/>
      <c r="CV854" s="7"/>
      <c r="CW854"/>
      <c r="CX854" s="5"/>
      <c r="CY854" s="7"/>
      <c r="CZ854"/>
      <c r="DA854" s="5"/>
      <c r="DB854" s="5"/>
      <c r="DC854" s="7"/>
      <c r="DD854"/>
      <c r="DE854" s="5"/>
      <c r="DF854" s="7"/>
      <c r="DG854"/>
      <c r="DH854" s="5"/>
      <c r="DI854" s="5"/>
      <c r="DJ854" s="7"/>
      <c r="DK854"/>
      <c r="DL854" s="5"/>
      <c r="DM854" s="5"/>
      <c r="DN854" s="7"/>
      <c r="DO854"/>
      <c r="DP854" s="5"/>
      <c r="DQ854" s="7"/>
      <c r="DR854"/>
      <c r="DS854" s="5"/>
      <c r="DT854" s="7"/>
      <c r="DU854"/>
      <c r="DV854" s="5"/>
      <c r="DW854" s="7"/>
      <c r="DX854"/>
      <c r="DY854" s="5"/>
      <c r="DZ854" s="7"/>
      <c r="EA854"/>
      <c r="EB854" s="5"/>
      <c r="EC854" s="5"/>
      <c r="ED854" s="7"/>
      <c r="EE854"/>
      <c r="EF854" s="5"/>
      <c r="EG854" s="7"/>
      <c r="EH854"/>
      <c r="EI854" s="5"/>
      <c r="EJ854" s="5"/>
      <c r="EK854" s="7"/>
      <c r="EL854"/>
      <c r="EM854" s="5"/>
      <c r="EN854" s="7"/>
      <c r="EO854"/>
    </row>
    <row r="855" spans="18:145" ht="13.5">
      <c r="R855" s="10"/>
      <c r="S855"/>
      <c r="U855" s="5"/>
      <c r="V855" s="10"/>
      <c r="W855"/>
      <c r="Y855" s="5"/>
      <c r="Z855" s="10"/>
      <c r="AA855"/>
      <c r="AC855" s="5"/>
      <c r="AD855" s="7"/>
      <c r="AE855"/>
      <c r="AH855" s="5"/>
      <c r="AI855" s="7"/>
      <c r="AJ855"/>
      <c r="AK855" s="5"/>
      <c r="AL855" s="7"/>
      <c r="AM855"/>
      <c r="AO855" s="5"/>
      <c r="AP855" s="7"/>
      <c r="AQ855"/>
      <c r="BD855" s="5"/>
      <c r="BE855" s="7"/>
      <c r="BF855"/>
      <c r="BG855" s="5"/>
      <c r="BH855" s="7"/>
      <c r="BI855"/>
      <c r="BJ855" s="5"/>
      <c r="BK855" s="7"/>
      <c r="BL855"/>
      <c r="BQ855" s="5"/>
      <c r="BR855" s="7"/>
      <c r="BS855"/>
      <c r="BT855" s="5"/>
      <c r="BU855" s="7"/>
      <c r="BV855"/>
      <c r="BW855" s="5"/>
      <c r="BX855" s="7"/>
      <c r="BY855"/>
      <c r="CD855" s="5"/>
      <c r="CE855" s="7"/>
      <c r="CF855"/>
      <c r="CG855" s="5"/>
      <c r="CH855" s="5"/>
      <c r="CI855" s="7"/>
      <c r="CJ855"/>
      <c r="CK855" s="5"/>
      <c r="CL855" s="7"/>
      <c r="CM855"/>
      <c r="CN855" s="5"/>
      <c r="CO855" s="5"/>
      <c r="CP855" s="7"/>
      <c r="CQ855"/>
      <c r="CR855" s="5"/>
      <c r="CS855" s="7"/>
      <c r="CT855"/>
      <c r="CU855" s="5"/>
      <c r="CV855" s="7"/>
      <c r="CW855"/>
      <c r="CX855" s="5"/>
      <c r="CY855" s="7"/>
      <c r="CZ855"/>
      <c r="DA855" s="5"/>
      <c r="DB855" s="5"/>
      <c r="DC855" s="7"/>
      <c r="DD855"/>
      <c r="DE855" s="5"/>
      <c r="DF855" s="7"/>
      <c r="DG855"/>
      <c r="DH855" s="5"/>
      <c r="DI855" s="5"/>
      <c r="DJ855" s="7"/>
      <c r="DK855"/>
      <c r="DL855" s="5"/>
      <c r="DM855" s="5"/>
      <c r="DN855" s="7"/>
      <c r="DO855"/>
      <c r="DP855" s="5"/>
      <c r="DQ855" s="7"/>
      <c r="DR855"/>
      <c r="DS855" s="5"/>
      <c r="DT855" s="7"/>
      <c r="DU855"/>
      <c r="DV855" s="5"/>
      <c r="DW855" s="7"/>
      <c r="DX855"/>
      <c r="DY855" s="5"/>
      <c r="DZ855" s="7"/>
      <c r="EA855"/>
      <c r="EB855" s="5"/>
      <c r="EC855" s="5"/>
      <c r="ED855" s="7"/>
      <c r="EE855"/>
      <c r="EF855" s="5"/>
      <c r="EG855" s="7"/>
      <c r="EH855"/>
      <c r="EI855" s="5"/>
      <c r="EJ855" s="5"/>
      <c r="EK855" s="7"/>
      <c r="EL855"/>
      <c r="EM855" s="5"/>
      <c r="EN855" s="7"/>
      <c r="EO855"/>
    </row>
    <row r="856" spans="18:145" ht="13.5">
      <c r="R856" s="10"/>
      <c r="S856"/>
      <c r="U856" s="5"/>
      <c r="V856" s="10"/>
      <c r="W856"/>
      <c r="Y856" s="5"/>
      <c r="Z856" s="10"/>
      <c r="AA856"/>
      <c r="AC856" s="5"/>
      <c r="AD856" s="7"/>
      <c r="AE856"/>
      <c r="AH856" s="5"/>
      <c r="AI856" s="7"/>
      <c r="AJ856"/>
      <c r="AK856" s="5"/>
      <c r="AL856" s="7"/>
      <c r="AM856"/>
      <c r="AO856" s="5"/>
      <c r="AP856" s="7"/>
      <c r="AQ856"/>
      <c r="BD856" s="5"/>
      <c r="BE856" s="7"/>
      <c r="BF856"/>
      <c r="BG856" s="5"/>
      <c r="BH856" s="7"/>
      <c r="BI856"/>
      <c r="BJ856" s="5"/>
      <c r="BK856" s="7"/>
      <c r="BL856"/>
      <c r="BQ856" s="5"/>
      <c r="BR856" s="7"/>
      <c r="BS856"/>
      <c r="BT856" s="5"/>
      <c r="BU856" s="7"/>
      <c r="BV856"/>
      <c r="BW856" s="5"/>
      <c r="BX856" s="7"/>
      <c r="BY856"/>
      <c r="CD856" s="5"/>
      <c r="CE856" s="7"/>
      <c r="CF856"/>
      <c r="CG856" s="5"/>
      <c r="CH856" s="5"/>
      <c r="CI856" s="7"/>
      <c r="CJ856"/>
      <c r="CK856" s="5"/>
      <c r="CL856" s="7"/>
      <c r="CM856"/>
      <c r="CN856" s="5"/>
      <c r="CO856" s="5"/>
      <c r="CP856" s="7"/>
      <c r="CQ856"/>
      <c r="CR856" s="5"/>
      <c r="CS856" s="7"/>
      <c r="CT856"/>
      <c r="CU856" s="5"/>
      <c r="CV856" s="7"/>
      <c r="CW856"/>
      <c r="CX856" s="5"/>
      <c r="CY856" s="7"/>
      <c r="CZ856"/>
      <c r="DA856" s="5"/>
      <c r="DB856" s="5"/>
      <c r="DC856" s="7"/>
      <c r="DD856"/>
      <c r="DE856" s="5"/>
      <c r="DF856" s="7"/>
      <c r="DG856"/>
      <c r="DH856" s="5"/>
      <c r="DI856" s="5"/>
      <c r="DJ856" s="7"/>
      <c r="DK856"/>
      <c r="DL856" s="5"/>
      <c r="DM856" s="5"/>
      <c r="DN856" s="7"/>
      <c r="DO856"/>
      <c r="DP856" s="5"/>
      <c r="DQ856" s="7"/>
      <c r="DR856"/>
      <c r="DS856" s="5"/>
      <c r="DT856" s="7"/>
      <c r="DU856"/>
      <c r="DV856" s="5"/>
      <c r="DW856" s="7"/>
      <c r="DX856"/>
      <c r="DY856" s="5"/>
      <c r="DZ856" s="7"/>
      <c r="EA856"/>
      <c r="EB856" s="5"/>
      <c r="EC856" s="5"/>
      <c r="ED856" s="7"/>
      <c r="EE856"/>
      <c r="EF856" s="5"/>
      <c r="EG856" s="7"/>
      <c r="EH856"/>
      <c r="EI856" s="5"/>
      <c r="EJ856" s="5"/>
      <c r="EK856" s="7"/>
      <c r="EL856"/>
      <c r="EM856" s="5"/>
      <c r="EN856" s="7"/>
      <c r="EO856"/>
    </row>
    <row r="857" spans="18:145" ht="13.5">
      <c r="R857" s="10"/>
      <c r="S857"/>
      <c r="U857" s="5"/>
      <c r="V857" s="10"/>
      <c r="W857"/>
      <c r="Y857" s="5"/>
      <c r="Z857" s="10"/>
      <c r="AA857"/>
      <c r="AC857" s="5"/>
      <c r="AD857" s="7"/>
      <c r="AE857"/>
      <c r="AH857" s="5"/>
      <c r="AI857" s="7"/>
      <c r="AJ857"/>
      <c r="AK857" s="5"/>
      <c r="AL857" s="7"/>
      <c r="AM857"/>
      <c r="AO857" s="5"/>
      <c r="AP857" s="7"/>
      <c r="AQ857"/>
      <c r="BD857" s="5"/>
      <c r="BE857" s="7"/>
      <c r="BF857"/>
      <c r="BG857" s="5"/>
      <c r="BH857" s="7"/>
      <c r="BI857"/>
      <c r="BJ857" s="5"/>
      <c r="BK857" s="7"/>
      <c r="BL857"/>
      <c r="BQ857" s="5"/>
      <c r="BR857" s="7"/>
      <c r="BS857"/>
      <c r="BT857" s="5"/>
      <c r="BU857" s="7"/>
      <c r="BV857"/>
      <c r="BW857" s="5"/>
      <c r="BX857" s="7"/>
      <c r="BY857"/>
      <c r="CD857" s="5"/>
      <c r="CE857" s="7"/>
      <c r="CF857"/>
      <c r="CG857" s="5"/>
      <c r="CH857" s="5"/>
      <c r="CI857" s="7"/>
      <c r="CJ857"/>
      <c r="CK857" s="5"/>
      <c r="CL857" s="7"/>
      <c r="CM857"/>
      <c r="CN857" s="5"/>
      <c r="CO857" s="5"/>
      <c r="CP857" s="7"/>
      <c r="CQ857"/>
      <c r="CR857" s="5"/>
      <c r="CS857" s="7"/>
      <c r="CT857"/>
      <c r="CU857" s="5"/>
      <c r="CV857" s="7"/>
      <c r="CW857"/>
      <c r="CX857" s="5"/>
      <c r="CY857" s="7"/>
      <c r="CZ857"/>
      <c r="DA857" s="5"/>
      <c r="DB857" s="5"/>
      <c r="DC857" s="7"/>
      <c r="DD857"/>
      <c r="DE857" s="5"/>
      <c r="DF857" s="7"/>
      <c r="DG857"/>
      <c r="DH857" s="5"/>
      <c r="DI857" s="5"/>
      <c r="DJ857" s="7"/>
      <c r="DK857"/>
      <c r="DL857" s="5"/>
      <c r="DM857" s="5"/>
      <c r="DN857" s="7"/>
      <c r="DO857"/>
      <c r="DP857" s="5"/>
      <c r="DQ857" s="7"/>
      <c r="DR857"/>
      <c r="DS857" s="5"/>
      <c r="DT857" s="7"/>
      <c r="DU857"/>
      <c r="DV857" s="5"/>
      <c r="DW857" s="7"/>
      <c r="DX857"/>
      <c r="DY857" s="5"/>
      <c r="DZ857" s="7"/>
      <c r="EA857"/>
      <c r="EB857" s="5"/>
      <c r="EC857" s="5"/>
      <c r="ED857" s="7"/>
      <c r="EE857"/>
      <c r="EF857" s="5"/>
      <c r="EG857" s="7"/>
      <c r="EH857"/>
      <c r="EI857" s="5"/>
      <c r="EJ857" s="5"/>
      <c r="EK857" s="7"/>
      <c r="EL857"/>
      <c r="EM857" s="5"/>
      <c r="EN857" s="7"/>
      <c r="EO857"/>
    </row>
    <row r="858" spans="18:145" ht="13.5">
      <c r="R858" s="10"/>
      <c r="S858"/>
      <c r="U858" s="5"/>
      <c r="V858" s="10"/>
      <c r="W858"/>
      <c r="Y858" s="5"/>
      <c r="Z858" s="10"/>
      <c r="AA858"/>
      <c r="AC858" s="5"/>
      <c r="AD858" s="7"/>
      <c r="AE858"/>
      <c r="AH858" s="5"/>
      <c r="AI858" s="7"/>
      <c r="AJ858"/>
      <c r="AK858" s="5"/>
      <c r="AL858" s="7"/>
      <c r="AM858"/>
      <c r="AO858" s="5"/>
      <c r="AP858" s="7"/>
      <c r="AQ858"/>
      <c r="BD858" s="5"/>
      <c r="BE858" s="7"/>
      <c r="BF858"/>
      <c r="BG858" s="5"/>
      <c r="BH858" s="7"/>
      <c r="BI858"/>
      <c r="BJ858" s="5"/>
      <c r="BK858" s="7"/>
      <c r="BL858"/>
      <c r="BQ858" s="5"/>
      <c r="BR858" s="7"/>
      <c r="BS858"/>
      <c r="BT858" s="5"/>
      <c r="BU858" s="7"/>
      <c r="BV858"/>
      <c r="BW858" s="5"/>
      <c r="BX858" s="7"/>
      <c r="BY858"/>
      <c r="CD858" s="5"/>
      <c r="CE858" s="7"/>
      <c r="CF858"/>
      <c r="CG858" s="5"/>
      <c r="CH858" s="5"/>
      <c r="CI858" s="7"/>
      <c r="CJ858"/>
      <c r="CK858" s="5"/>
      <c r="CL858" s="7"/>
      <c r="CM858"/>
      <c r="CN858" s="5"/>
      <c r="CO858" s="5"/>
      <c r="CP858" s="7"/>
      <c r="CQ858"/>
      <c r="CR858" s="5"/>
      <c r="CS858" s="7"/>
      <c r="CT858"/>
      <c r="CU858" s="5"/>
      <c r="CV858" s="7"/>
      <c r="CW858"/>
      <c r="CX858" s="5"/>
      <c r="CY858" s="7"/>
      <c r="CZ858"/>
      <c r="DA858" s="5"/>
      <c r="DB858" s="5"/>
      <c r="DC858" s="7"/>
      <c r="DD858"/>
      <c r="DE858" s="5"/>
      <c r="DF858" s="7"/>
      <c r="DG858"/>
      <c r="DH858" s="5"/>
      <c r="DI858" s="5"/>
      <c r="DJ858" s="7"/>
      <c r="DK858"/>
      <c r="DL858" s="5"/>
      <c r="DM858" s="5"/>
      <c r="DN858" s="7"/>
      <c r="DO858"/>
      <c r="DP858" s="5"/>
      <c r="DQ858" s="7"/>
      <c r="DR858"/>
      <c r="DS858" s="5"/>
      <c r="DT858" s="7"/>
      <c r="DU858"/>
      <c r="DV858" s="5"/>
      <c r="DW858" s="7"/>
      <c r="DX858"/>
      <c r="DY858" s="5"/>
      <c r="DZ858" s="7"/>
      <c r="EA858"/>
      <c r="EB858" s="5"/>
      <c r="EC858" s="5"/>
      <c r="ED858" s="7"/>
      <c r="EE858"/>
      <c r="EF858" s="5"/>
      <c r="EG858" s="7"/>
      <c r="EH858"/>
      <c r="EI858" s="5"/>
      <c r="EJ858" s="5"/>
      <c r="EK858" s="7"/>
      <c r="EL858"/>
      <c r="EM858" s="5"/>
      <c r="EN858" s="7"/>
      <c r="EO858"/>
    </row>
    <row r="859" spans="18:145" ht="13.5">
      <c r="R859" s="10"/>
      <c r="S859"/>
      <c r="U859" s="5"/>
      <c r="V859" s="10"/>
      <c r="W859"/>
      <c r="Y859" s="5"/>
      <c r="Z859" s="10"/>
      <c r="AA859"/>
      <c r="AC859" s="5"/>
      <c r="AD859" s="7"/>
      <c r="AE859"/>
      <c r="AH859" s="5"/>
      <c r="AI859" s="7"/>
      <c r="AJ859"/>
      <c r="AK859" s="5"/>
      <c r="AL859" s="7"/>
      <c r="AM859"/>
      <c r="AO859" s="5"/>
      <c r="AP859" s="7"/>
      <c r="AQ859"/>
      <c r="BD859" s="5"/>
      <c r="BE859" s="7"/>
      <c r="BF859"/>
      <c r="BG859" s="5"/>
      <c r="BH859" s="7"/>
      <c r="BI859"/>
      <c r="BJ859" s="5"/>
      <c r="BK859" s="7"/>
      <c r="BL859"/>
      <c r="BQ859" s="5"/>
      <c r="BR859" s="7"/>
      <c r="BS859"/>
      <c r="BT859" s="5"/>
      <c r="BU859" s="7"/>
      <c r="BV859"/>
      <c r="BW859" s="5"/>
      <c r="BX859" s="7"/>
      <c r="BY859"/>
      <c r="CD859" s="5"/>
      <c r="CE859" s="7"/>
      <c r="CF859"/>
      <c r="CG859" s="5"/>
      <c r="CH859" s="5"/>
      <c r="CI859" s="7"/>
      <c r="CJ859"/>
      <c r="CK859" s="5"/>
      <c r="CL859" s="7"/>
      <c r="CM859"/>
      <c r="CN859" s="5"/>
      <c r="CO859" s="5"/>
      <c r="CP859" s="7"/>
      <c r="CQ859"/>
      <c r="CR859" s="5"/>
      <c r="CS859" s="7"/>
      <c r="CT859"/>
      <c r="CU859" s="5"/>
      <c r="CV859" s="7"/>
      <c r="CW859"/>
      <c r="CX859" s="5"/>
      <c r="CY859" s="7"/>
      <c r="CZ859"/>
      <c r="DA859" s="5"/>
      <c r="DB859" s="5"/>
      <c r="DC859" s="7"/>
      <c r="DD859"/>
      <c r="DE859" s="5"/>
      <c r="DF859" s="7"/>
      <c r="DG859"/>
      <c r="DH859" s="5"/>
      <c r="DI859" s="5"/>
      <c r="DJ859" s="7"/>
      <c r="DK859"/>
      <c r="DL859" s="5"/>
      <c r="DM859" s="5"/>
      <c r="DN859" s="7"/>
      <c r="DO859"/>
      <c r="DP859" s="5"/>
      <c r="DQ859" s="7"/>
      <c r="DR859"/>
      <c r="DS859" s="5"/>
      <c r="DT859" s="7"/>
      <c r="DU859"/>
      <c r="DV859" s="5"/>
      <c r="DW859" s="7"/>
      <c r="DX859"/>
      <c r="DY859" s="5"/>
      <c r="DZ859" s="7"/>
      <c r="EA859"/>
      <c r="EB859" s="5"/>
      <c r="EC859" s="5"/>
      <c r="ED859" s="7"/>
      <c r="EE859"/>
      <c r="EF859" s="5"/>
      <c r="EG859" s="7"/>
      <c r="EH859"/>
      <c r="EI859" s="5"/>
      <c r="EJ859" s="5"/>
      <c r="EK859" s="7"/>
      <c r="EL859"/>
      <c r="EM859" s="5"/>
      <c r="EN859" s="7"/>
      <c r="EO859"/>
    </row>
    <row r="860" spans="18:145" ht="13.5">
      <c r="R860" s="10"/>
      <c r="S860"/>
      <c r="U860" s="5"/>
      <c r="V860" s="10"/>
      <c r="W860"/>
      <c r="Y860" s="5"/>
      <c r="Z860" s="10"/>
      <c r="AA860"/>
      <c r="AC860" s="5"/>
      <c r="AD860" s="7"/>
      <c r="AE860"/>
      <c r="AH860" s="5"/>
      <c r="AI860" s="7"/>
      <c r="AJ860"/>
      <c r="AK860" s="5"/>
      <c r="AL860" s="7"/>
      <c r="AM860"/>
      <c r="AO860" s="5"/>
      <c r="AP860" s="7"/>
      <c r="AQ860"/>
      <c r="BD860" s="5"/>
      <c r="BE860" s="7"/>
      <c r="BF860"/>
      <c r="BG860" s="5"/>
      <c r="BH860" s="7"/>
      <c r="BI860"/>
      <c r="BJ860" s="5"/>
      <c r="BK860" s="7"/>
      <c r="BL860"/>
      <c r="BQ860" s="5"/>
      <c r="BR860" s="7"/>
      <c r="BS860"/>
      <c r="BT860" s="5"/>
      <c r="BU860" s="7"/>
      <c r="BV860"/>
      <c r="BW860" s="5"/>
      <c r="BX860" s="7"/>
      <c r="BY860"/>
      <c r="CD860" s="5"/>
      <c r="CE860" s="7"/>
      <c r="CF860"/>
      <c r="CG860" s="5"/>
      <c r="CH860" s="5"/>
      <c r="CI860" s="7"/>
      <c r="CJ860"/>
      <c r="CK860" s="5"/>
      <c r="CL860" s="7"/>
      <c r="CM860"/>
      <c r="CN860" s="5"/>
      <c r="CO860" s="5"/>
      <c r="CP860" s="7"/>
      <c r="CQ860"/>
      <c r="CR860" s="5"/>
      <c r="CS860" s="7"/>
      <c r="CT860"/>
      <c r="CU860" s="5"/>
      <c r="CV860" s="7"/>
      <c r="CW860"/>
      <c r="CX860" s="5"/>
      <c r="CY860" s="7"/>
      <c r="CZ860"/>
      <c r="DA860" s="5"/>
      <c r="DB860" s="5"/>
      <c r="DC860" s="7"/>
      <c r="DD860"/>
      <c r="DE860" s="5"/>
      <c r="DF860" s="7"/>
      <c r="DG860"/>
      <c r="DH860" s="5"/>
      <c r="DI860" s="5"/>
      <c r="DJ860" s="7"/>
      <c r="DK860"/>
      <c r="DL860" s="5"/>
      <c r="DM860" s="5"/>
      <c r="DN860" s="7"/>
      <c r="DO860"/>
      <c r="DP860" s="5"/>
      <c r="DQ860" s="7"/>
      <c r="DR860"/>
      <c r="DS860" s="5"/>
      <c r="DT860" s="7"/>
      <c r="DU860"/>
      <c r="DV860" s="5"/>
      <c r="DW860" s="7"/>
      <c r="DX860"/>
      <c r="DY860" s="5"/>
      <c r="DZ860" s="7"/>
      <c r="EA860"/>
      <c r="EB860" s="5"/>
      <c r="EC860" s="5"/>
      <c r="ED860" s="7"/>
      <c r="EE860"/>
      <c r="EF860" s="5"/>
      <c r="EG860" s="7"/>
      <c r="EH860"/>
      <c r="EI860" s="5"/>
      <c r="EJ860" s="5"/>
      <c r="EK860" s="7"/>
      <c r="EL860"/>
      <c r="EM860" s="5"/>
      <c r="EN860" s="7"/>
      <c r="EO860"/>
    </row>
    <row r="861" spans="18:145" ht="13.5">
      <c r="R861" s="10"/>
      <c r="S861"/>
      <c r="U861" s="5"/>
      <c r="V861" s="10"/>
      <c r="W861"/>
      <c r="Y861" s="5"/>
      <c r="Z861" s="10"/>
      <c r="AA861"/>
      <c r="AC861" s="5"/>
      <c r="AD861" s="7"/>
      <c r="AE861"/>
      <c r="AH861" s="5"/>
      <c r="AI861" s="7"/>
      <c r="AJ861"/>
      <c r="AK861" s="5"/>
      <c r="AL861" s="7"/>
      <c r="AM861"/>
      <c r="AO861" s="5"/>
      <c r="AP861" s="7"/>
      <c r="AQ861"/>
      <c r="BD861" s="5"/>
      <c r="BE861" s="7"/>
      <c r="BF861"/>
      <c r="BG861" s="5"/>
      <c r="BH861" s="7"/>
      <c r="BI861"/>
      <c r="BJ861" s="5"/>
      <c r="BK861" s="7"/>
      <c r="BL861"/>
      <c r="BQ861" s="5"/>
      <c r="BR861" s="7"/>
      <c r="BS861"/>
      <c r="BT861" s="5"/>
      <c r="BU861" s="7"/>
      <c r="BV861"/>
      <c r="BW861" s="5"/>
      <c r="BX861" s="7"/>
      <c r="BY861"/>
      <c r="CD861" s="5"/>
      <c r="CE861" s="7"/>
      <c r="CF861"/>
      <c r="CG861" s="5"/>
      <c r="CH861" s="5"/>
      <c r="CI861" s="7"/>
      <c r="CJ861"/>
      <c r="CK861" s="5"/>
      <c r="CL861" s="7"/>
      <c r="CM861"/>
      <c r="CN861" s="5"/>
      <c r="CO861" s="5"/>
      <c r="CP861" s="7"/>
      <c r="CQ861"/>
      <c r="CR861" s="5"/>
      <c r="CS861" s="7"/>
      <c r="CT861"/>
      <c r="CU861" s="5"/>
      <c r="CV861" s="7"/>
      <c r="CW861"/>
      <c r="CX861" s="5"/>
      <c r="CY861" s="7"/>
      <c r="CZ861"/>
      <c r="DA861" s="5"/>
      <c r="DB861" s="5"/>
      <c r="DC861" s="7"/>
      <c r="DD861"/>
      <c r="DE861" s="5"/>
      <c r="DF861" s="7"/>
      <c r="DG861"/>
      <c r="DH861" s="5"/>
      <c r="DI861" s="5"/>
      <c r="DJ861" s="7"/>
      <c r="DK861"/>
      <c r="DL861" s="5"/>
      <c r="DM861" s="5"/>
      <c r="DN861" s="7"/>
      <c r="DO861"/>
      <c r="DP861" s="5"/>
      <c r="DQ861" s="7"/>
      <c r="DR861"/>
      <c r="DS861" s="5"/>
      <c r="DT861" s="7"/>
      <c r="DU861"/>
      <c r="DV861" s="5"/>
      <c r="DW861" s="7"/>
      <c r="DX861"/>
      <c r="DY861" s="5"/>
      <c r="DZ861" s="7"/>
      <c r="EA861"/>
      <c r="EB861" s="5"/>
      <c r="EC861" s="5"/>
      <c r="ED861" s="7"/>
      <c r="EE861"/>
      <c r="EF861" s="5"/>
      <c r="EG861" s="7"/>
      <c r="EH861"/>
      <c r="EI861" s="5"/>
      <c r="EJ861" s="5"/>
      <c r="EK861" s="7"/>
      <c r="EL861"/>
      <c r="EM861" s="5"/>
      <c r="EN861" s="7"/>
      <c r="EO861"/>
    </row>
    <row r="862" spans="18:145" ht="13.5">
      <c r="R862" s="10"/>
      <c r="S862"/>
      <c r="U862" s="5"/>
      <c r="V862" s="10"/>
      <c r="W862"/>
      <c r="Y862" s="5"/>
      <c r="Z862" s="10"/>
      <c r="AA862"/>
      <c r="AC862" s="5"/>
      <c r="AD862" s="7"/>
      <c r="AE862"/>
      <c r="AH862" s="5"/>
      <c r="AI862" s="7"/>
      <c r="AJ862"/>
      <c r="AK862" s="5"/>
      <c r="AL862" s="7"/>
      <c r="AM862"/>
      <c r="AO862" s="5"/>
      <c r="AP862" s="7"/>
      <c r="AQ862"/>
      <c r="BD862" s="5"/>
      <c r="BE862" s="7"/>
      <c r="BF862"/>
      <c r="BG862" s="5"/>
      <c r="BH862" s="7"/>
      <c r="BI862"/>
      <c r="BJ862" s="5"/>
      <c r="BK862" s="7"/>
      <c r="BL862"/>
      <c r="BQ862" s="5"/>
      <c r="BR862" s="7"/>
      <c r="BS862"/>
      <c r="BT862" s="5"/>
      <c r="BU862" s="7"/>
      <c r="BV862"/>
      <c r="BW862" s="5"/>
      <c r="BX862" s="7"/>
      <c r="BY862"/>
      <c r="CD862" s="5"/>
      <c r="CE862" s="7"/>
      <c r="CF862"/>
      <c r="CG862" s="5"/>
      <c r="CH862" s="5"/>
      <c r="CI862" s="7"/>
      <c r="CJ862"/>
      <c r="CK862" s="5"/>
      <c r="CL862" s="7"/>
      <c r="CM862"/>
      <c r="CN862" s="5"/>
      <c r="CO862" s="5"/>
      <c r="CP862" s="7"/>
      <c r="CQ862"/>
      <c r="CR862" s="5"/>
      <c r="CS862" s="7"/>
      <c r="CT862"/>
      <c r="CU862" s="5"/>
      <c r="CV862" s="7"/>
      <c r="CW862"/>
      <c r="CX862" s="5"/>
      <c r="CY862" s="7"/>
      <c r="CZ862"/>
      <c r="DA862" s="5"/>
      <c r="DB862" s="5"/>
      <c r="DC862" s="7"/>
      <c r="DD862"/>
      <c r="DE862" s="5"/>
      <c r="DF862" s="7"/>
      <c r="DG862"/>
      <c r="DH862" s="5"/>
      <c r="DI862" s="5"/>
      <c r="DJ862" s="7"/>
      <c r="DK862"/>
      <c r="DL862" s="5"/>
      <c r="DM862" s="5"/>
      <c r="DN862" s="7"/>
      <c r="DO862"/>
      <c r="DP862" s="5"/>
      <c r="DQ862" s="7"/>
      <c r="DR862"/>
      <c r="DS862" s="5"/>
      <c r="DT862" s="7"/>
      <c r="DU862"/>
      <c r="DV862" s="5"/>
      <c r="DW862" s="7"/>
      <c r="DX862"/>
      <c r="DY862" s="5"/>
      <c r="DZ862" s="7"/>
      <c r="EA862"/>
      <c r="EB862" s="5"/>
      <c r="EC862" s="5"/>
      <c r="ED862" s="7"/>
      <c r="EE862"/>
      <c r="EF862" s="5"/>
      <c r="EG862" s="7"/>
      <c r="EH862"/>
      <c r="EI862" s="5"/>
      <c r="EJ862" s="5"/>
      <c r="EK862" s="7"/>
      <c r="EL862"/>
      <c r="EM862" s="5"/>
      <c r="EN862" s="7"/>
      <c r="EO862"/>
    </row>
    <row r="863" spans="18:145" ht="13.5">
      <c r="R863" s="10"/>
      <c r="S863"/>
      <c r="U863" s="5"/>
      <c r="V863" s="10"/>
      <c r="W863"/>
      <c r="Y863" s="5"/>
      <c r="Z863" s="10"/>
      <c r="AA863"/>
      <c r="AC863" s="5"/>
      <c r="AD863" s="7"/>
      <c r="AE863"/>
      <c r="AH863" s="5"/>
      <c r="AI863" s="7"/>
      <c r="AJ863"/>
      <c r="AK863" s="5"/>
      <c r="AL863" s="7"/>
      <c r="AM863"/>
      <c r="AO863" s="5"/>
      <c r="AP863" s="7"/>
      <c r="AQ863"/>
      <c r="BD863" s="5"/>
      <c r="BE863" s="7"/>
      <c r="BF863"/>
      <c r="BG863" s="5"/>
      <c r="BH863" s="7"/>
      <c r="BI863"/>
      <c r="BJ863" s="5"/>
      <c r="BK863" s="7"/>
      <c r="BL863"/>
      <c r="BQ863" s="5"/>
      <c r="BR863" s="7"/>
      <c r="BS863"/>
      <c r="BT863" s="5"/>
      <c r="BU863" s="7"/>
      <c r="BV863"/>
      <c r="BW863" s="5"/>
      <c r="BX863" s="7"/>
      <c r="BY863"/>
      <c r="CD863" s="5"/>
      <c r="CE863" s="7"/>
      <c r="CF863"/>
      <c r="CG863" s="5"/>
      <c r="CH863" s="5"/>
      <c r="CI863" s="7"/>
      <c r="CJ863"/>
      <c r="CK863" s="5"/>
      <c r="CL863" s="7"/>
      <c r="CM863"/>
      <c r="CN863" s="5"/>
      <c r="CO863" s="5"/>
      <c r="CP863" s="7"/>
      <c r="CQ863"/>
      <c r="CR863" s="5"/>
      <c r="CS863" s="7"/>
      <c r="CT863"/>
      <c r="CU863" s="5"/>
      <c r="CV863" s="7"/>
      <c r="CW863"/>
      <c r="CX863" s="5"/>
      <c r="CY863" s="7"/>
      <c r="CZ863"/>
      <c r="DA863" s="5"/>
      <c r="DB863" s="5"/>
      <c r="DC863" s="7"/>
      <c r="DD863"/>
      <c r="DE863" s="5"/>
      <c r="DF863" s="7"/>
      <c r="DG863"/>
      <c r="DH863" s="5"/>
      <c r="DI863" s="5"/>
      <c r="DJ863" s="7"/>
      <c r="DK863"/>
      <c r="DL863" s="5"/>
      <c r="DM863" s="5"/>
      <c r="DN863" s="7"/>
      <c r="DO863"/>
      <c r="DP863" s="5"/>
      <c r="DQ863" s="7"/>
      <c r="DR863"/>
      <c r="DS863" s="5"/>
      <c r="DT863" s="7"/>
      <c r="DU863"/>
      <c r="DV863" s="5"/>
      <c r="DW863" s="7"/>
      <c r="DX863"/>
      <c r="DY863" s="5"/>
      <c r="DZ863" s="7"/>
      <c r="EA863"/>
      <c r="EB863" s="5"/>
      <c r="EC863" s="5"/>
      <c r="ED863" s="7"/>
      <c r="EE863"/>
      <c r="EF863" s="5"/>
      <c r="EG863" s="7"/>
      <c r="EH863"/>
      <c r="EI863" s="5"/>
      <c r="EJ863" s="5"/>
      <c r="EK863" s="7"/>
      <c r="EL863"/>
      <c r="EM863" s="5"/>
      <c r="EN863" s="7"/>
      <c r="EO863"/>
    </row>
    <row r="864" spans="18:145" ht="13.5">
      <c r="R864" s="10"/>
      <c r="S864"/>
      <c r="U864" s="5"/>
      <c r="V864" s="10"/>
      <c r="W864"/>
      <c r="Y864" s="5"/>
      <c r="Z864" s="10"/>
      <c r="AA864"/>
      <c r="AC864" s="5"/>
      <c r="AD864" s="7"/>
      <c r="AE864"/>
      <c r="AH864" s="5"/>
      <c r="AI864" s="7"/>
      <c r="AJ864"/>
      <c r="AK864" s="5"/>
      <c r="AL864" s="7"/>
      <c r="AM864"/>
      <c r="AO864" s="5"/>
      <c r="AP864" s="7"/>
      <c r="AQ864"/>
      <c r="BD864" s="5"/>
      <c r="BE864" s="7"/>
      <c r="BF864"/>
      <c r="BG864" s="5"/>
      <c r="BH864" s="7"/>
      <c r="BI864"/>
      <c r="BJ864" s="5"/>
      <c r="BK864" s="7"/>
      <c r="BL864"/>
      <c r="BQ864" s="5"/>
      <c r="BR864" s="7"/>
      <c r="BS864"/>
      <c r="BT864" s="5"/>
      <c r="BU864" s="7"/>
      <c r="BV864"/>
      <c r="BW864" s="5"/>
      <c r="BX864" s="7"/>
      <c r="BY864"/>
      <c r="CD864" s="5"/>
      <c r="CE864" s="7"/>
      <c r="CF864"/>
      <c r="CG864" s="5"/>
      <c r="CH864" s="5"/>
      <c r="CI864" s="7"/>
      <c r="CJ864"/>
      <c r="CK864" s="5"/>
      <c r="CL864" s="7"/>
      <c r="CM864"/>
      <c r="CN864" s="5"/>
      <c r="CO864" s="5"/>
      <c r="CP864" s="7"/>
      <c r="CQ864"/>
      <c r="CR864" s="5"/>
      <c r="CS864" s="7"/>
      <c r="CT864"/>
      <c r="CU864" s="5"/>
      <c r="CV864" s="7"/>
      <c r="CW864"/>
      <c r="CX864" s="5"/>
      <c r="CY864" s="7"/>
      <c r="CZ864"/>
      <c r="DA864" s="5"/>
      <c r="DB864" s="5"/>
      <c r="DC864" s="7"/>
      <c r="DD864"/>
      <c r="DE864" s="5"/>
      <c r="DF864" s="7"/>
      <c r="DG864"/>
      <c r="DH864" s="5"/>
      <c r="DI864" s="5"/>
      <c r="DJ864" s="7"/>
      <c r="DK864"/>
      <c r="DL864" s="5"/>
      <c r="DM864" s="5"/>
      <c r="DN864" s="7"/>
      <c r="DO864"/>
      <c r="DP864" s="5"/>
      <c r="DQ864" s="7"/>
      <c r="DR864"/>
      <c r="DS864" s="5"/>
      <c r="DT864" s="7"/>
      <c r="DU864"/>
      <c r="DV864" s="5"/>
      <c r="DW864" s="7"/>
      <c r="DX864"/>
      <c r="DY864" s="5"/>
      <c r="DZ864" s="7"/>
      <c r="EA864"/>
      <c r="EB864" s="5"/>
      <c r="EC864" s="5"/>
      <c r="ED864" s="7"/>
      <c r="EE864"/>
      <c r="EF864" s="5"/>
      <c r="EG864" s="7"/>
      <c r="EH864"/>
      <c r="EI864" s="5"/>
      <c r="EJ864" s="5"/>
      <c r="EK864" s="7"/>
      <c r="EL864"/>
      <c r="EM864" s="5"/>
      <c r="EN864" s="7"/>
      <c r="EO864"/>
    </row>
    <row r="865" spans="18:145" ht="13.5">
      <c r="R865" s="10"/>
      <c r="S865"/>
      <c r="U865" s="5"/>
      <c r="V865" s="10"/>
      <c r="W865"/>
      <c r="Y865" s="5"/>
      <c r="Z865" s="10"/>
      <c r="AA865"/>
      <c r="AC865" s="5"/>
      <c r="AD865" s="7"/>
      <c r="AE865"/>
      <c r="AH865" s="5"/>
      <c r="AI865" s="7"/>
      <c r="AJ865"/>
      <c r="AK865" s="5"/>
      <c r="AL865" s="7"/>
      <c r="AM865"/>
      <c r="AO865" s="5"/>
      <c r="AP865" s="7"/>
      <c r="AQ865"/>
      <c r="BD865" s="5"/>
      <c r="BE865" s="7"/>
      <c r="BF865"/>
      <c r="BG865" s="5"/>
      <c r="BH865" s="7"/>
      <c r="BI865"/>
      <c r="BJ865" s="5"/>
      <c r="BK865" s="7"/>
      <c r="BL865"/>
      <c r="BQ865" s="5"/>
      <c r="BR865" s="7"/>
      <c r="BS865"/>
      <c r="BT865" s="5"/>
      <c r="BU865" s="7"/>
      <c r="BV865"/>
      <c r="BW865" s="5"/>
      <c r="BX865" s="7"/>
      <c r="BY865"/>
      <c r="CD865" s="5"/>
      <c r="CE865" s="7"/>
      <c r="CF865"/>
      <c r="CG865" s="5"/>
      <c r="CH865" s="5"/>
      <c r="CI865" s="7"/>
      <c r="CJ865"/>
      <c r="CK865" s="5"/>
      <c r="CL865" s="7"/>
      <c r="CM865"/>
      <c r="CN865" s="5"/>
      <c r="CO865" s="5"/>
      <c r="CP865" s="7"/>
      <c r="CQ865"/>
      <c r="CR865" s="5"/>
      <c r="CS865" s="7"/>
      <c r="CT865"/>
      <c r="CU865" s="5"/>
      <c r="CV865" s="7"/>
      <c r="CW865"/>
      <c r="CX865" s="5"/>
      <c r="CY865" s="7"/>
      <c r="CZ865"/>
      <c r="DA865" s="5"/>
      <c r="DB865" s="5"/>
      <c r="DC865" s="7"/>
      <c r="DD865"/>
      <c r="DE865" s="5"/>
      <c r="DF865" s="7"/>
      <c r="DG865"/>
      <c r="DH865" s="5"/>
      <c r="DI865" s="5"/>
      <c r="DJ865" s="7"/>
      <c r="DK865"/>
      <c r="DL865" s="5"/>
      <c r="DM865" s="5"/>
      <c r="DN865" s="7"/>
      <c r="DO865"/>
      <c r="DP865" s="5"/>
      <c r="DQ865" s="7"/>
      <c r="DR865"/>
      <c r="DS865" s="5"/>
      <c r="DT865" s="7"/>
      <c r="DU865"/>
      <c r="DV865" s="5"/>
      <c r="DW865" s="7"/>
      <c r="DX865"/>
      <c r="DY865" s="5"/>
      <c r="DZ865" s="7"/>
      <c r="EA865"/>
      <c r="EB865" s="5"/>
      <c r="EC865" s="5"/>
      <c r="ED865" s="7"/>
      <c r="EE865"/>
      <c r="EF865" s="5"/>
      <c r="EG865" s="7"/>
      <c r="EH865"/>
      <c r="EI865" s="5"/>
      <c r="EJ865" s="5"/>
      <c r="EK865" s="7"/>
      <c r="EL865"/>
      <c r="EM865" s="5"/>
      <c r="EN865" s="7"/>
      <c r="EO865"/>
    </row>
    <row r="866" spans="18:145" ht="13.5">
      <c r="R866" s="10"/>
      <c r="S866"/>
      <c r="U866" s="5"/>
      <c r="V866" s="10"/>
      <c r="W866"/>
      <c r="Y866" s="5"/>
      <c r="Z866" s="10"/>
      <c r="AA866"/>
      <c r="AC866" s="5"/>
      <c r="AD866" s="7"/>
      <c r="AE866"/>
      <c r="AH866" s="5"/>
      <c r="AI866" s="7"/>
      <c r="AJ866"/>
      <c r="AK866" s="5"/>
      <c r="AL866" s="7"/>
      <c r="AM866"/>
      <c r="AO866" s="5"/>
      <c r="AP866" s="7"/>
      <c r="AQ866"/>
      <c r="BD866" s="5"/>
      <c r="BE866" s="7"/>
      <c r="BF866"/>
      <c r="BG866" s="5"/>
      <c r="BH866" s="7"/>
      <c r="BI866"/>
      <c r="BJ866" s="5"/>
      <c r="BK866" s="7"/>
      <c r="BL866"/>
      <c r="BQ866" s="5"/>
      <c r="BR866" s="7"/>
      <c r="BS866"/>
      <c r="BT866" s="5"/>
      <c r="BU866" s="7"/>
      <c r="BV866"/>
      <c r="BW866" s="5"/>
      <c r="BX866" s="7"/>
      <c r="BY866"/>
      <c r="CD866" s="5"/>
      <c r="CE866" s="7"/>
      <c r="CF866"/>
      <c r="CG866" s="5"/>
      <c r="CH866" s="5"/>
      <c r="CI866" s="7"/>
      <c r="CJ866"/>
      <c r="CK866" s="5"/>
      <c r="CL866" s="7"/>
      <c r="CM866"/>
      <c r="CN866" s="5"/>
      <c r="CO866" s="5"/>
      <c r="CP866" s="7"/>
      <c r="CQ866"/>
      <c r="CR866" s="5"/>
      <c r="CS866" s="7"/>
      <c r="CT866"/>
      <c r="CU866" s="5"/>
      <c r="CV866" s="7"/>
      <c r="CW866"/>
      <c r="CX866" s="5"/>
      <c r="CY866" s="7"/>
      <c r="CZ866"/>
      <c r="DA866" s="5"/>
      <c r="DB866" s="5"/>
      <c r="DC866" s="7"/>
      <c r="DD866"/>
      <c r="DE866" s="5"/>
      <c r="DF866" s="7"/>
      <c r="DG866"/>
      <c r="DH866" s="5"/>
      <c r="DI866" s="5"/>
      <c r="DJ866" s="7"/>
      <c r="DK866"/>
      <c r="DL866" s="5"/>
      <c r="DM866" s="5"/>
      <c r="DN866" s="7"/>
      <c r="DO866"/>
      <c r="DP866" s="5"/>
      <c r="DQ866" s="7"/>
      <c r="DR866"/>
      <c r="DS866" s="5"/>
      <c r="DT866" s="7"/>
      <c r="DU866"/>
      <c r="DV866" s="5"/>
      <c r="DW866" s="7"/>
      <c r="DX866"/>
      <c r="DY866" s="5"/>
      <c r="DZ866" s="7"/>
      <c r="EA866"/>
      <c r="EB866" s="5"/>
      <c r="EC866" s="5"/>
      <c r="ED866" s="7"/>
      <c r="EE866"/>
      <c r="EF866" s="5"/>
      <c r="EG866" s="7"/>
      <c r="EH866"/>
      <c r="EI866" s="5"/>
      <c r="EJ866" s="5"/>
      <c r="EK866" s="7"/>
      <c r="EL866"/>
      <c r="EM866" s="5"/>
      <c r="EN866" s="7"/>
      <c r="EO866"/>
    </row>
    <row r="867" spans="18:145" ht="13.5">
      <c r="R867" s="10"/>
      <c r="S867"/>
      <c r="U867" s="5"/>
      <c r="V867" s="10"/>
      <c r="W867"/>
      <c r="Y867" s="5"/>
      <c r="Z867" s="10"/>
      <c r="AA867"/>
      <c r="AC867" s="5"/>
      <c r="AD867" s="7"/>
      <c r="AE867"/>
      <c r="AH867" s="5"/>
      <c r="AI867" s="7"/>
      <c r="AJ867"/>
      <c r="AK867" s="5"/>
      <c r="AL867" s="7"/>
      <c r="AM867"/>
      <c r="AO867" s="5"/>
      <c r="AP867" s="7"/>
      <c r="AQ867"/>
      <c r="BD867" s="5"/>
      <c r="BE867" s="7"/>
      <c r="BF867"/>
      <c r="BG867" s="5"/>
      <c r="BH867" s="7"/>
      <c r="BI867"/>
      <c r="BJ867" s="5"/>
      <c r="BK867" s="7"/>
      <c r="BL867"/>
      <c r="BQ867" s="5"/>
      <c r="BR867" s="7"/>
      <c r="BS867"/>
      <c r="BT867" s="5"/>
      <c r="BU867" s="7"/>
      <c r="BV867"/>
      <c r="BW867" s="5"/>
      <c r="BX867" s="7"/>
      <c r="BY867"/>
      <c r="CD867" s="5"/>
      <c r="CE867" s="7"/>
      <c r="CF867"/>
      <c r="CG867" s="5"/>
      <c r="CH867" s="5"/>
      <c r="CI867" s="7"/>
      <c r="CJ867"/>
      <c r="CK867" s="5"/>
      <c r="CL867" s="7"/>
      <c r="CM867"/>
      <c r="CN867" s="5"/>
      <c r="CO867" s="5"/>
      <c r="CP867" s="7"/>
      <c r="CQ867"/>
      <c r="CR867" s="5"/>
      <c r="CS867" s="7"/>
      <c r="CT867"/>
      <c r="CU867" s="5"/>
      <c r="CV867" s="7"/>
      <c r="CW867"/>
      <c r="CX867" s="5"/>
      <c r="CY867" s="7"/>
      <c r="CZ867"/>
      <c r="DA867" s="5"/>
      <c r="DB867" s="5"/>
      <c r="DC867" s="7"/>
      <c r="DD867"/>
      <c r="DE867" s="5"/>
      <c r="DF867" s="7"/>
      <c r="DG867"/>
      <c r="DH867" s="5"/>
      <c r="DI867" s="5"/>
      <c r="DJ867" s="7"/>
      <c r="DK867"/>
      <c r="DL867" s="5"/>
      <c r="DM867" s="5"/>
      <c r="DN867" s="7"/>
      <c r="DO867"/>
      <c r="DP867" s="5"/>
      <c r="DQ867" s="7"/>
      <c r="DR867"/>
      <c r="DS867" s="5"/>
      <c r="DT867" s="7"/>
      <c r="DU867"/>
      <c r="DV867" s="5"/>
      <c r="DW867" s="7"/>
      <c r="DX867"/>
      <c r="DY867" s="5"/>
      <c r="DZ867" s="7"/>
      <c r="EA867"/>
      <c r="EB867" s="5"/>
      <c r="EC867" s="5"/>
      <c r="ED867" s="7"/>
      <c r="EE867"/>
      <c r="EF867" s="5"/>
      <c r="EG867" s="7"/>
      <c r="EH867"/>
      <c r="EI867" s="5"/>
      <c r="EJ867" s="5"/>
      <c r="EK867" s="7"/>
      <c r="EL867"/>
      <c r="EM867" s="5"/>
      <c r="EN867" s="7"/>
      <c r="EO867"/>
    </row>
    <row r="868" spans="18:145" ht="13.5">
      <c r="R868" s="10"/>
      <c r="S868"/>
      <c r="U868" s="5"/>
      <c r="V868" s="10"/>
      <c r="W868"/>
      <c r="Y868" s="5"/>
      <c r="Z868" s="10"/>
      <c r="AA868"/>
      <c r="AC868" s="5"/>
      <c r="AD868" s="7"/>
      <c r="AE868"/>
      <c r="AH868" s="5"/>
      <c r="AI868" s="7"/>
      <c r="AJ868"/>
      <c r="AK868" s="5"/>
      <c r="AL868" s="7"/>
      <c r="AM868"/>
      <c r="AO868" s="5"/>
      <c r="AP868" s="7"/>
      <c r="AQ868"/>
      <c r="BD868" s="5"/>
      <c r="BE868" s="7"/>
      <c r="BF868"/>
      <c r="BG868" s="5"/>
      <c r="BH868" s="7"/>
      <c r="BI868"/>
      <c r="BJ868" s="5"/>
      <c r="BK868" s="7"/>
      <c r="BL868"/>
      <c r="BQ868" s="5"/>
      <c r="BR868" s="7"/>
      <c r="BS868"/>
      <c r="BT868" s="5"/>
      <c r="BU868" s="7"/>
      <c r="BV868"/>
      <c r="BW868" s="5"/>
      <c r="BX868" s="7"/>
      <c r="BY868"/>
      <c r="CD868" s="5"/>
      <c r="CE868" s="7"/>
      <c r="CF868"/>
      <c r="CG868" s="5"/>
      <c r="CH868" s="5"/>
      <c r="CI868" s="7"/>
      <c r="CJ868"/>
      <c r="CK868" s="5"/>
      <c r="CL868" s="7"/>
      <c r="CM868"/>
      <c r="CN868" s="5"/>
      <c r="CO868" s="5"/>
      <c r="CP868" s="7"/>
      <c r="CQ868"/>
      <c r="CR868" s="5"/>
      <c r="CS868" s="7"/>
      <c r="CT868"/>
      <c r="CU868" s="5"/>
      <c r="CV868" s="7"/>
      <c r="CW868"/>
      <c r="CX868" s="5"/>
      <c r="CY868" s="7"/>
      <c r="CZ868"/>
      <c r="DA868" s="5"/>
      <c r="DB868" s="5"/>
      <c r="DC868" s="7"/>
      <c r="DD868"/>
      <c r="DE868" s="5"/>
      <c r="DF868" s="7"/>
      <c r="DG868"/>
      <c r="DH868" s="5"/>
      <c r="DI868" s="5"/>
      <c r="DJ868" s="7"/>
      <c r="DK868"/>
      <c r="DL868" s="5"/>
      <c r="DM868" s="5"/>
      <c r="DN868" s="7"/>
      <c r="DO868"/>
      <c r="DP868" s="5"/>
      <c r="DQ868" s="7"/>
      <c r="DR868"/>
      <c r="DS868" s="5"/>
      <c r="DT868" s="7"/>
      <c r="DU868"/>
      <c r="DV868" s="5"/>
      <c r="DW868" s="7"/>
      <c r="DX868"/>
      <c r="DY868" s="5"/>
      <c r="DZ868" s="7"/>
      <c r="EA868"/>
      <c r="EB868" s="5"/>
      <c r="EC868" s="5"/>
      <c r="ED868" s="7"/>
      <c r="EE868"/>
      <c r="EF868" s="5"/>
      <c r="EG868" s="7"/>
      <c r="EH868"/>
      <c r="EI868" s="5"/>
      <c r="EJ868" s="5"/>
      <c r="EK868" s="7"/>
      <c r="EL868"/>
      <c r="EM868" s="5"/>
      <c r="EN868" s="7"/>
      <c r="EO868"/>
    </row>
    <row r="869" spans="18:145" ht="13.5">
      <c r="R869" s="10"/>
      <c r="S869"/>
      <c r="U869" s="5"/>
      <c r="V869" s="10"/>
      <c r="W869"/>
      <c r="Y869" s="5"/>
      <c r="Z869" s="10"/>
      <c r="AA869"/>
      <c r="AC869" s="5"/>
      <c r="AD869" s="7"/>
      <c r="AE869"/>
      <c r="AH869" s="5"/>
      <c r="AI869" s="7"/>
      <c r="AJ869"/>
      <c r="AK869" s="5"/>
      <c r="AL869" s="7"/>
      <c r="AM869"/>
      <c r="AO869" s="5"/>
      <c r="AP869" s="7"/>
      <c r="AQ869"/>
      <c r="BD869" s="5"/>
      <c r="BE869" s="7"/>
      <c r="BF869"/>
      <c r="BG869" s="5"/>
      <c r="BH869" s="7"/>
      <c r="BI869"/>
      <c r="BJ869" s="5"/>
      <c r="BK869" s="7"/>
      <c r="BL869"/>
      <c r="BQ869" s="5"/>
      <c r="BR869" s="7"/>
      <c r="BS869"/>
      <c r="BT869" s="5"/>
      <c r="BU869" s="7"/>
      <c r="BV869"/>
      <c r="BW869" s="5"/>
      <c r="BX869" s="7"/>
      <c r="BY869"/>
      <c r="CD869" s="5"/>
      <c r="CE869" s="7"/>
      <c r="CF869"/>
      <c r="CG869" s="5"/>
      <c r="CH869" s="5"/>
      <c r="CI869" s="7"/>
      <c r="CJ869"/>
      <c r="CK869" s="5"/>
      <c r="CL869" s="7"/>
      <c r="CM869"/>
      <c r="CN869" s="5"/>
      <c r="CO869" s="5"/>
      <c r="CP869" s="7"/>
      <c r="CQ869"/>
      <c r="CR869" s="5"/>
      <c r="CS869" s="7"/>
      <c r="CT869"/>
      <c r="CU869" s="5"/>
      <c r="CV869" s="7"/>
      <c r="CW869"/>
      <c r="CX869" s="5"/>
      <c r="CY869" s="7"/>
      <c r="CZ869"/>
      <c r="DA869" s="5"/>
      <c r="DB869" s="5"/>
      <c r="DC869" s="7"/>
      <c r="DD869"/>
      <c r="DE869" s="5"/>
      <c r="DF869" s="7"/>
      <c r="DG869"/>
      <c r="DH869" s="5"/>
      <c r="DI869" s="5"/>
      <c r="DJ869" s="7"/>
      <c r="DK869"/>
      <c r="DL869" s="5"/>
      <c r="DM869" s="5"/>
      <c r="DN869" s="7"/>
      <c r="DO869"/>
      <c r="DP869" s="5"/>
      <c r="DQ869" s="7"/>
      <c r="DR869"/>
      <c r="DS869" s="5"/>
      <c r="DT869" s="7"/>
      <c r="DU869"/>
      <c r="DV869" s="5"/>
      <c r="DW869" s="7"/>
      <c r="DX869"/>
      <c r="DY869" s="5"/>
      <c r="DZ869" s="7"/>
      <c r="EA869"/>
      <c r="EB869" s="5"/>
      <c r="EC869" s="5"/>
      <c r="ED869" s="7"/>
      <c r="EE869"/>
      <c r="EF869" s="5"/>
      <c r="EG869" s="7"/>
      <c r="EH869"/>
      <c r="EI869" s="5"/>
      <c r="EJ869" s="5"/>
      <c r="EK869" s="7"/>
      <c r="EL869"/>
      <c r="EM869" s="5"/>
      <c r="EN869" s="7"/>
      <c r="EO869"/>
    </row>
    <row r="870" spans="18:145" ht="13.5">
      <c r="R870" s="10"/>
      <c r="S870"/>
      <c r="U870" s="5"/>
      <c r="V870" s="10"/>
      <c r="W870"/>
      <c r="Y870" s="5"/>
      <c r="Z870" s="10"/>
      <c r="AA870"/>
      <c r="AC870" s="5"/>
      <c r="AD870" s="7"/>
      <c r="AE870"/>
      <c r="AH870" s="5"/>
      <c r="AI870" s="7"/>
      <c r="AJ870"/>
      <c r="AK870" s="5"/>
      <c r="AL870" s="7"/>
      <c r="AM870"/>
      <c r="AO870" s="5"/>
      <c r="AP870" s="7"/>
      <c r="AQ870"/>
      <c r="BD870" s="5"/>
      <c r="BE870" s="7"/>
      <c r="BF870"/>
      <c r="BG870" s="5"/>
      <c r="BH870" s="7"/>
      <c r="BI870"/>
      <c r="BJ870" s="5"/>
      <c r="BK870" s="7"/>
      <c r="BL870"/>
      <c r="BQ870" s="5"/>
      <c r="BR870" s="7"/>
      <c r="BS870"/>
      <c r="BT870" s="5"/>
      <c r="BU870" s="7"/>
      <c r="BV870"/>
      <c r="BW870" s="5"/>
      <c r="BX870" s="7"/>
      <c r="BY870"/>
      <c r="CD870" s="5"/>
      <c r="CE870" s="7"/>
      <c r="CF870"/>
      <c r="CG870" s="5"/>
      <c r="CH870" s="5"/>
      <c r="CI870" s="7"/>
      <c r="CJ870"/>
      <c r="CK870" s="5"/>
      <c r="CL870" s="7"/>
      <c r="CM870"/>
      <c r="CN870" s="5"/>
      <c r="CO870" s="5"/>
      <c r="CP870" s="7"/>
      <c r="CQ870"/>
      <c r="CR870" s="5"/>
      <c r="CS870" s="7"/>
      <c r="CT870"/>
      <c r="CU870" s="5"/>
      <c r="CV870" s="7"/>
      <c r="CW870"/>
      <c r="CX870" s="5"/>
      <c r="CY870" s="7"/>
      <c r="CZ870"/>
      <c r="DA870" s="5"/>
      <c r="DB870" s="5"/>
      <c r="DC870" s="7"/>
      <c r="DD870"/>
      <c r="DE870" s="5"/>
      <c r="DF870" s="7"/>
      <c r="DG870"/>
      <c r="DH870" s="5"/>
      <c r="DI870" s="5"/>
      <c r="DJ870" s="7"/>
      <c r="DK870"/>
      <c r="DL870" s="5"/>
      <c r="DM870" s="5"/>
      <c r="DN870" s="7"/>
      <c r="DO870"/>
      <c r="DP870" s="5"/>
      <c r="DQ870" s="7"/>
      <c r="DR870"/>
      <c r="DS870" s="5"/>
      <c r="DT870" s="7"/>
      <c r="DU870"/>
      <c r="DV870" s="5"/>
      <c r="DW870" s="7"/>
      <c r="DX870"/>
      <c r="DY870" s="5"/>
      <c r="DZ870" s="7"/>
      <c r="EA870"/>
      <c r="EB870" s="5"/>
      <c r="EC870" s="5"/>
      <c r="ED870" s="7"/>
      <c r="EE870"/>
      <c r="EF870" s="5"/>
      <c r="EG870" s="7"/>
      <c r="EH870"/>
      <c r="EI870" s="5"/>
      <c r="EJ870" s="5"/>
      <c r="EK870" s="7"/>
      <c r="EL870"/>
      <c r="EM870" s="5"/>
      <c r="EN870" s="7"/>
      <c r="EO870"/>
    </row>
    <row r="871" spans="18:145" ht="13.5">
      <c r="R871" s="10"/>
      <c r="S871"/>
      <c r="U871" s="5"/>
      <c r="V871" s="10"/>
      <c r="W871"/>
      <c r="Y871" s="5"/>
      <c r="Z871" s="10"/>
      <c r="AA871"/>
      <c r="AC871" s="5"/>
      <c r="AD871" s="7"/>
      <c r="AE871"/>
      <c r="AH871" s="5"/>
      <c r="AI871" s="7"/>
      <c r="AJ871"/>
      <c r="AK871" s="5"/>
      <c r="AL871" s="7"/>
      <c r="AM871"/>
      <c r="AO871" s="5"/>
      <c r="AP871" s="7"/>
      <c r="AQ871"/>
      <c r="BD871" s="5"/>
      <c r="BE871" s="7"/>
      <c r="BF871"/>
      <c r="BG871" s="5"/>
      <c r="BH871" s="7"/>
      <c r="BI871"/>
      <c r="BJ871" s="5"/>
      <c r="BK871" s="7"/>
      <c r="BL871"/>
      <c r="BQ871" s="5"/>
      <c r="BR871" s="7"/>
      <c r="BS871"/>
      <c r="BT871" s="5"/>
      <c r="BU871" s="7"/>
      <c r="BV871"/>
      <c r="BW871" s="5"/>
      <c r="BX871" s="7"/>
      <c r="BY871"/>
      <c r="CD871" s="5"/>
      <c r="CE871" s="7"/>
      <c r="CF871"/>
      <c r="CG871" s="5"/>
      <c r="CH871" s="5"/>
      <c r="CI871" s="7"/>
      <c r="CJ871"/>
      <c r="CK871" s="5"/>
      <c r="CL871" s="7"/>
      <c r="CM871"/>
      <c r="CN871" s="5"/>
      <c r="CO871" s="5"/>
      <c r="CP871" s="7"/>
      <c r="CQ871"/>
      <c r="CR871" s="5"/>
      <c r="CS871" s="7"/>
      <c r="CT871"/>
      <c r="CU871" s="5"/>
      <c r="CV871" s="7"/>
      <c r="CW871"/>
      <c r="CX871" s="5"/>
      <c r="CY871" s="7"/>
      <c r="CZ871"/>
      <c r="DA871" s="5"/>
      <c r="DB871" s="5"/>
      <c r="DC871" s="7"/>
      <c r="DD871"/>
      <c r="DE871" s="5"/>
      <c r="DF871" s="7"/>
      <c r="DG871"/>
      <c r="DH871" s="5"/>
      <c r="DI871" s="5"/>
      <c r="DJ871" s="7"/>
      <c r="DK871"/>
      <c r="DL871" s="5"/>
      <c r="DM871" s="5"/>
      <c r="DN871" s="7"/>
      <c r="DO871"/>
      <c r="DP871" s="5"/>
      <c r="DQ871" s="7"/>
      <c r="DR871"/>
      <c r="DS871" s="5"/>
      <c r="DT871" s="7"/>
      <c r="DU871"/>
      <c r="DV871" s="5"/>
      <c r="DW871" s="7"/>
      <c r="DX871"/>
      <c r="DY871" s="5"/>
      <c r="DZ871" s="7"/>
      <c r="EA871"/>
      <c r="EB871" s="5"/>
      <c r="EC871" s="5"/>
      <c r="ED871" s="7"/>
      <c r="EE871"/>
      <c r="EF871" s="5"/>
      <c r="EG871" s="7"/>
      <c r="EH871"/>
      <c r="EI871" s="5"/>
      <c r="EJ871" s="5"/>
      <c r="EK871" s="7"/>
      <c r="EL871"/>
      <c r="EM871" s="5"/>
      <c r="EN871" s="7"/>
      <c r="EO871"/>
    </row>
    <row r="872" spans="18:145" ht="13.5">
      <c r="R872" s="10"/>
      <c r="S872"/>
      <c r="U872" s="5"/>
      <c r="V872" s="10"/>
      <c r="W872"/>
      <c r="Y872" s="5"/>
      <c r="Z872" s="10"/>
      <c r="AA872"/>
      <c r="AC872" s="5"/>
      <c r="AD872" s="7"/>
      <c r="AE872"/>
      <c r="AH872" s="5"/>
      <c r="AI872" s="7"/>
      <c r="AJ872"/>
      <c r="AK872" s="5"/>
      <c r="AL872" s="7"/>
      <c r="AM872"/>
      <c r="AO872" s="5"/>
      <c r="AP872" s="7"/>
      <c r="AQ872"/>
      <c r="BD872" s="5"/>
      <c r="BE872" s="7"/>
      <c r="BF872"/>
      <c r="BG872" s="5"/>
      <c r="BH872" s="7"/>
      <c r="BI872"/>
      <c r="BJ872" s="5"/>
      <c r="BK872" s="7"/>
      <c r="BL872"/>
      <c r="BQ872" s="5"/>
      <c r="BR872" s="7"/>
      <c r="BS872"/>
      <c r="BT872" s="5"/>
      <c r="BU872" s="7"/>
      <c r="BV872"/>
      <c r="BW872" s="5"/>
      <c r="BX872" s="7"/>
      <c r="BY872"/>
      <c r="CD872" s="5"/>
      <c r="CE872" s="7"/>
      <c r="CF872"/>
      <c r="CG872" s="5"/>
      <c r="CH872" s="5"/>
      <c r="CI872" s="7"/>
      <c r="CJ872"/>
      <c r="CK872" s="5"/>
      <c r="CL872" s="7"/>
      <c r="CM872"/>
      <c r="CN872" s="5"/>
      <c r="CO872" s="5"/>
      <c r="CP872" s="7"/>
      <c r="CQ872"/>
      <c r="CR872" s="5"/>
      <c r="CS872" s="7"/>
      <c r="CT872"/>
      <c r="CU872" s="5"/>
      <c r="CV872" s="7"/>
      <c r="CW872"/>
      <c r="CX872" s="5"/>
      <c r="CY872" s="7"/>
      <c r="CZ872"/>
      <c r="DA872" s="5"/>
      <c r="DB872" s="5"/>
      <c r="DC872" s="7"/>
      <c r="DD872"/>
      <c r="DE872" s="5"/>
      <c r="DF872" s="7"/>
      <c r="DG872"/>
      <c r="DH872" s="5"/>
      <c r="DI872" s="5"/>
      <c r="DJ872" s="7"/>
      <c r="DK872"/>
      <c r="DL872" s="5"/>
      <c r="DM872" s="5"/>
      <c r="DN872" s="7"/>
      <c r="DO872"/>
      <c r="DP872" s="5"/>
      <c r="DQ872" s="7"/>
      <c r="DR872"/>
      <c r="DS872" s="5"/>
      <c r="DT872" s="7"/>
      <c r="DU872"/>
      <c r="DV872" s="5"/>
      <c r="DW872" s="7"/>
      <c r="DX872"/>
      <c r="DY872" s="5"/>
      <c r="DZ872" s="7"/>
      <c r="EA872"/>
      <c r="EB872" s="5"/>
      <c r="EC872" s="5"/>
      <c r="ED872" s="7"/>
      <c r="EE872"/>
      <c r="EF872" s="5"/>
      <c r="EG872" s="7"/>
      <c r="EH872"/>
      <c r="EI872" s="5"/>
      <c r="EJ872" s="5"/>
      <c r="EK872" s="7"/>
      <c r="EL872"/>
      <c r="EM872" s="5"/>
      <c r="EN872" s="7"/>
      <c r="EO872"/>
    </row>
    <row r="873" spans="18:145" ht="13.5">
      <c r="R873" s="10"/>
      <c r="S873"/>
      <c r="U873" s="5"/>
      <c r="V873" s="10"/>
      <c r="W873"/>
      <c r="Y873" s="5"/>
      <c r="Z873" s="10"/>
      <c r="AA873"/>
      <c r="AC873" s="5"/>
      <c r="AD873" s="7"/>
      <c r="AE873"/>
      <c r="AH873" s="5"/>
      <c r="AI873" s="7"/>
      <c r="AJ873"/>
      <c r="AK873" s="5"/>
      <c r="AL873" s="7"/>
      <c r="AM873"/>
      <c r="AO873" s="5"/>
      <c r="AP873" s="7"/>
      <c r="AQ873"/>
      <c r="BD873" s="5"/>
      <c r="BE873" s="7"/>
      <c r="BF873"/>
      <c r="BG873" s="5"/>
      <c r="BH873" s="7"/>
      <c r="BI873"/>
      <c r="BJ873" s="5"/>
      <c r="BK873" s="7"/>
      <c r="BL873"/>
      <c r="BQ873" s="5"/>
      <c r="BR873" s="7"/>
      <c r="BS873"/>
      <c r="BT873" s="5"/>
      <c r="BU873" s="7"/>
      <c r="BV873"/>
      <c r="BW873" s="5"/>
      <c r="BX873" s="7"/>
      <c r="BY873"/>
      <c r="CD873" s="5"/>
      <c r="CE873" s="7"/>
      <c r="CF873"/>
      <c r="CG873" s="5"/>
      <c r="CH873" s="5"/>
      <c r="CI873" s="7"/>
      <c r="CJ873"/>
      <c r="CK873" s="5"/>
      <c r="CL873" s="7"/>
      <c r="CM873"/>
      <c r="CN873" s="5"/>
      <c r="CO873" s="5"/>
      <c r="CP873" s="7"/>
      <c r="CQ873"/>
      <c r="CR873" s="5"/>
      <c r="CS873" s="7"/>
      <c r="CT873"/>
      <c r="CU873" s="5"/>
      <c r="CV873" s="7"/>
      <c r="CW873"/>
      <c r="CX873" s="5"/>
      <c r="CY873" s="7"/>
      <c r="CZ873"/>
      <c r="DA873" s="5"/>
      <c r="DB873" s="5"/>
      <c r="DC873" s="7"/>
      <c r="DD873"/>
      <c r="DE873" s="5"/>
      <c r="DF873" s="7"/>
      <c r="DG873"/>
      <c r="DH873" s="5"/>
      <c r="DI873" s="5"/>
      <c r="DJ873" s="7"/>
      <c r="DK873"/>
      <c r="DL873" s="5"/>
      <c r="DM873" s="5"/>
      <c r="DN873" s="7"/>
      <c r="DO873"/>
      <c r="DP873" s="5"/>
      <c r="DQ873" s="7"/>
      <c r="DR873"/>
      <c r="DS873" s="5"/>
      <c r="DT873" s="7"/>
      <c r="DU873"/>
      <c r="DV873" s="5"/>
      <c r="DW873" s="7"/>
      <c r="DX873"/>
      <c r="DY873" s="5"/>
      <c r="DZ873" s="7"/>
      <c r="EA873"/>
      <c r="EB873" s="5"/>
      <c r="EC873" s="5"/>
      <c r="ED873" s="7"/>
      <c r="EE873"/>
      <c r="EF873" s="5"/>
      <c r="EG873" s="7"/>
      <c r="EH873"/>
      <c r="EI873" s="5"/>
      <c r="EJ873" s="5"/>
      <c r="EK873" s="7"/>
      <c r="EL873"/>
      <c r="EM873" s="5"/>
      <c r="EN873" s="7"/>
      <c r="EO873"/>
    </row>
    <row r="874" spans="18:145" ht="13.5">
      <c r="R874" s="10"/>
      <c r="S874"/>
      <c r="U874" s="5"/>
      <c r="V874" s="10"/>
      <c r="W874"/>
      <c r="Y874" s="5"/>
      <c r="Z874" s="10"/>
      <c r="AA874"/>
      <c r="AC874" s="5"/>
      <c r="AD874" s="7"/>
      <c r="AE874"/>
      <c r="AH874" s="5"/>
      <c r="AI874" s="7"/>
      <c r="AJ874"/>
      <c r="AK874" s="5"/>
      <c r="AL874" s="7"/>
      <c r="AM874"/>
      <c r="AO874" s="5"/>
      <c r="AP874" s="7"/>
      <c r="AQ874"/>
      <c r="BD874" s="5"/>
      <c r="BE874" s="7"/>
      <c r="BF874"/>
      <c r="BG874" s="5"/>
      <c r="BH874" s="7"/>
      <c r="BI874"/>
      <c r="BJ874" s="5"/>
      <c r="BK874" s="7"/>
      <c r="BL874"/>
      <c r="BQ874" s="5"/>
      <c r="BR874" s="7"/>
      <c r="BS874"/>
      <c r="BT874" s="5"/>
      <c r="BU874" s="7"/>
      <c r="BV874"/>
      <c r="BW874" s="5"/>
      <c r="BX874" s="7"/>
      <c r="BY874"/>
      <c r="CD874" s="5"/>
      <c r="CE874" s="7"/>
      <c r="CF874"/>
      <c r="CG874" s="5"/>
      <c r="CH874" s="5"/>
      <c r="CI874" s="7"/>
      <c r="CJ874"/>
      <c r="CK874" s="5"/>
      <c r="CL874" s="7"/>
      <c r="CM874"/>
      <c r="CN874" s="5"/>
      <c r="CO874" s="5"/>
      <c r="CP874" s="7"/>
      <c r="CQ874"/>
      <c r="CR874" s="5"/>
      <c r="CS874" s="7"/>
      <c r="CT874"/>
      <c r="CU874" s="5"/>
      <c r="CV874" s="7"/>
      <c r="CW874"/>
      <c r="CX874" s="5"/>
      <c r="CY874" s="7"/>
      <c r="CZ874"/>
      <c r="DA874" s="5"/>
      <c r="DB874" s="5"/>
      <c r="DC874" s="7"/>
      <c r="DD874"/>
      <c r="DE874" s="5"/>
      <c r="DF874" s="7"/>
      <c r="DG874"/>
      <c r="DH874" s="5"/>
      <c r="DI874" s="5"/>
      <c r="DJ874" s="7"/>
      <c r="DK874"/>
      <c r="DL874" s="5"/>
      <c r="DM874" s="5"/>
      <c r="DN874" s="7"/>
      <c r="DO874"/>
      <c r="DP874" s="5"/>
      <c r="DQ874" s="7"/>
      <c r="DR874"/>
      <c r="DS874" s="5"/>
      <c r="DT874" s="7"/>
      <c r="DU874"/>
      <c r="DV874" s="5"/>
      <c r="DW874" s="7"/>
      <c r="DX874"/>
      <c r="DY874" s="5"/>
      <c r="DZ874" s="7"/>
      <c r="EA874"/>
      <c r="EB874" s="5"/>
      <c r="EC874" s="5"/>
      <c r="ED874" s="7"/>
      <c r="EE874"/>
      <c r="EF874" s="5"/>
      <c r="EG874" s="7"/>
      <c r="EH874"/>
      <c r="EI874" s="5"/>
      <c r="EJ874" s="5"/>
      <c r="EK874" s="7"/>
      <c r="EL874"/>
      <c r="EM874" s="5"/>
      <c r="EN874" s="7"/>
      <c r="EO874"/>
    </row>
    <row r="875" spans="18:145" ht="13.5">
      <c r="R875" s="10"/>
      <c r="S875"/>
      <c r="U875" s="5"/>
      <c r="V875" s="10"/>
      <c r="W875"/>
      <c r="Y875" s="5"/>
      <c r="Z875" s="10"/>
      <c r="AA875"/>
      <c r="AC875" s="5"/>
      <c r="AD875" s="7"/>
      <c r="AE875"/>
      <c r="AH875" s="5"/>
      <c r="AI875" s="7"/>
      <c r="AJ875"/>
      <c r="AK875" s="5"/>
      <c r="AL875" s="7"/>
      <c r="AM875"/>
      <c r="AO875" s="5"/>
      <c r="AP875" s="7"/>
      <c r="AQ875"/>
      <c r="BD875" s="5"/>
      <c r="BE875" s="7"/>
      <c r="BF875"/>
      <c r="BG875" s="5"/>
      <c r="BH875" s="7"/>
      <c r="BI875"/>
      <c r="BJ875" s="5"/>
      <c r="BK875" s="7"/>
      <c r="BL875"/>
      <c r="BQ875" s="5"/>
      <c r="BR875" s="7"/>
      <c r="BS875"/>
      <c r="BT875" s="5"/>
      <c r="BU875" s="7"/>
      <c r="BV875"/>
      <c r="BW875" s="5"/>
      <c r="BX875" s="7"/>
      <c r="BY875"/>
      <c r="CD875" s="5"/>
      <c r="CE875" s="7"/>
      <c r="CF875"/>
      <c r="CG875" s="5"/>
      <c r="CH875" s="5"/>
      <c r="CI875" s="7"/>
      <c r="CJ875"/>
      <c r="CK875" s="5"/>
      <c r="CL875" s="7"/>
      <c r="CM875"/>
      <c r="CN875" s="5"/>
      <c r="CO875" s="5"/>
      <c r="CP875" s="7"/>
      <c r="CQ875"/>
      <c r="CR875" s="5"/>
      <c r="CS875" s="7"/>
      <c r="CT875"/>
      <c r="CU875" s="5"/>
      <c r="CV875" s="7"/>
      <c r="CW875"/>
      <c r="CX875" s="5"/>
      <c r="CY875" s="7"/>
      <c r="CZ875"/>
      <c r="DA875" s="5"/>
      <c r="DB875" s="5"/>
      <c r="DC875" s="7"/>
      <c r="DD875"/>
      <c r="DE875" s="5"/>
      <c r="DF875" s="7"/>
      <c r="DG875"/>
      <c r="DH875" s="5"/>
      <c r="DI875" s="5"/>
      <c r="DJ875" s="7"/>
      <c r="DK875"/>
      <c r="DL875" s="5"/>
      <c r="DM875" s="5"/>
      <c r="DN875" s="7"/>
      <c r="DO875"/>
      <c r="DP875" s="5"/>
      <c r="DQ875" s="7"/>
      <c r="DR875"/>
      <c r="DS875" s="5"/>
      <c r="DT875" s="7"/>
      <c r="DU875"/>
      <c r="DV875" s="5"/>
      <c r="DW875" s="7"/>
      <c r="DX875"/>
      <c r="DY875" s="5"/>
      <c r="DZ875" s="7"/>
      <c r="EA875"/>
      <c r="EB875" s="5"/>
      <c r="EC875" s="5"/>
      <c r="ED875" s="7"/>
      <c r="EE875"/>
      <c r="EF875" s="5"/>
      <c r="EG875" s="7"/>
      <c r="EH875"/>
      <c r="EI875" s="5"/>
      <c r="EJ875" s="5"/>
      <c r="EK875" s="7"/>
      <c r="EL875"/>
      <c r="EM875" s="5"/>
      <c r="EN875" s="7"/>
      <c r="EO875"/>
    </row>
    <row r="876" spans="18:145" ht="13.5">
      <c r="R876" s="10"/>
      <c r="S876"/>
      <c r="U876" s="5"/>
      <c r="V876" s="10"/>
      <c r="W876"/>
      <c r="Y876" s="5"/>
      <c r="Z876" s="10"/>
      <c r="AA876"/>
      <c r="AC876" s="5"/>
      <c r="AD876" s="7"/>
      <c r="AE876"/>
      <c r="AH876" s="5"/>
      <c r="AI876" s="7"/>
      <c r="AJ876"/>
      <c r="AK876" s="5"/>
      <c r="AL876" s="7"/>
      <c r="AM876"/>
      <c r="AO876" s="5"/>
      <c r="AP876" s="7"/>
      <c r="AQ876"/>
      <c r="BD876" s="5"/>
      <c r="BE876" s="7"/>
      <c r="BF876"/>
      <c r="BG876" s="5"/>
      <c r="BH876" s="7"/>
      <c r="BI876"/>
      <c r="BJ876" s="5"/>
      <c r="BK876" s="7"/>
      <c r="BL876"/>
      <c r="BQ876" s="5"/>
      <c r="BR876" s="7"/>
      <c r="BS876"/>
      <c r="BT876" s="5"/>
      <c r="BU876" s="7"/>
      <c r="BV876"/>
      <c r="BW876" s="5"/>
      <c r="BX876" s="7"/>
      <c r="BY876"/>
      <c r="CD876" s="5"/>
      <c r="CE876" s="7"/>
      <c r="CF876"/>
      <c r="CG876" s="5"/>
      <c r="CH876" s="5"/>
      <c r="CI876" s="7"/>
      <c r="CJ876"/>
      <c r="CK876" s="5"/>
      <c r="CL876" s="7"/>
      <c r="CM876"/>
      <c r="CN876" s="5"/>
      <c r="CO876" s="5"/>
      <c r="CP876" s="7"/>
      <c r="CQ876"/>
      <c r="CR876" s="5"/>
      <c r="CS876" s="7"/>
      <c r="CT876"/>
      <c r="CU876" s="5"/>
      <c r="CV876" s="7"/>
      <c r="CW876"/>
      <c r="CX876" s="5"/>
      <c r="CY876" s="7"/>
      <c r="CZ876"/>
      <c r="DA876" s="5"/>
      <c r="DB876" s="5"/>
      <c r="DC876" s="7"/>
      <c r="DD876"/>
      <c r="DE876" s="5"/>
      <c r="DF876" s="7"/>
      <c r="DG876"/>
      <c r="DH876" s="5"/>
      <c r="DI876" s="5"/>
      <c r="DJ876" s="7"/>
      <c r="DK876"/>
      <c r="DL876" s="5"/>
      <c r="DM876" s="5"/>
      <c r="DN876" s="7"/>
      <c r="DO876"/>
      <c r="DP876" s="5"/>
      <c r="DQ876" s="7"/>
      <c r="DR876"/>
      <c r="DS876" s="5"/>
      <c r="DT876" s="7"/>
      <c r="DU876"/>
      <c r="DV876" s="5"/>
      <c r="DW876" s="7"/>
      <c r="DX876"/>
      <c r="DY876" s="5"/>
      <c r="DZ876" s="7"/>
      <c r="EA876"/>
      <c r="EB876" s="5"/>
      <c r="EC876" s="5"/>
      <c r="ED876" s="7"/>
      <c r="EE876"/>
      <c r="EF876" s="5"/>
      <c r="EG876" s="7"/>
      <c r="EH876"/>
      <c r="EI876" s="5"/>
      <c r="EJ876" s="5"/>
      <c r="EK876" s="7"/>
      <c r="EL876"/>
      <c r="EM876" s="5"/>
      <c r="EN876" s="7"/>
      <c r="EO876"/>
    </row>
    <row r="877" spans="18:145" ht="13.5">
      <c r="R877" s="10"/>
      <c r="S877"/>
      <c r="U877" s="5"/>
      <c r="V877" s="10"/>
      <c r="W877"/>
      <c r="Y877" s="5"/>
      <c r="Z877" s="10"/>
      <c r="AA877"/>
      <c r="AC877" s="5"/>
      <c r="AD877" s="7"/>
      <c r="AE877"/>
      <c r="AH877" s="5"/>
      <c r="AI877" s="7"/>
      <c r="AJ877"/>
      <c r="AK877" s="5"/>
      <c r="AL877" s="7"/>
      <c r="AM877"/>
      <c r="AO877" s="5"/>
      <c r="AP877" s="7"/>
      <c r="AQ877"/>
      <c r="BD877" s="5"/>
      <c r="BE877" s="7"/>
      <c r="BF877"/>
      <c r="BG877" s="5"/>
      <c r="BH877" s="7"/>
      <c r="BI877"/>
      <c r="BJ877" s="5"/>
      <c r="BK877" s="7"/>
      <c r="BL877"/>
      <c r="BQ877" s="5"/>
      <c r="BR877" s="7"/>
      <c r="BS877"/>
      <c r="BT877" s="5"/>
      <c r="BU877" s="7"/>
      <c r="BV877"/>
      <c r="BW877" s="5"/>
      <c r="BX877" s="7"/>
      <c r="BY877"/>
      <c r="CD877" s="5"/>
      <c r="CE877" s="7"/>
      <c r="CF877"/>
      <c r="CG877" s="5"/>
      <c r="CH877" s="5"/>
      <c r="CI877" s="7"/>
      <c r="CJ877"/>
      <c r="CK877" s="5"/>
      <c r="CL877" s="7"/>
      <c r="CM877"/>
      <c r="CN877" s="5"/>
      <c r="CO877" s="5"/>
      <c r="CP877" s="7"/>
      <c r="CQ877"/>
      <c r="CR877" s="5"/>
      <c r="CS877" s="7"/>
      <c r="CT877"/>
      <c r="CU877" s="5"/>
      <c r="CV877" s="7"/>
      <c r="CW877"/>
      <c r="CX877" s="5"/>
      <c r="CY877" s="7"/>
      <c r="CZ877"/>
      <c r="DA877" s="5"/>
      <c r="DB877" s="5"/>
      <c r="DC877" s="7"/>
      <c r="DD877"/>
      <c r="DE877" s="5"/>
      <c r="DF877" s="7"/>
      <c r="DG877"/>
      <c r="DH877" s="5"/>
      <c r="DI877" s="5"/>
      <c r="DJ877" s="7"/>
      <c r="DK877"/>
      <c r="DL877" s="5"/>
      <c r="DM877" s="5"/>
      <c r="DN877" s="7"/>
      <c r="DO877"/>
      <c r="DP877" s="5"/>
      <c r="DQ877" s="7"/>
      <c r="DR877"/>
      <c r="DS877" s="5"/>
      <c r="DT877" s="7"/>
      <c r="DU877"/>
      <c r="DV877" s="5"/>
      <c r="DW877" s="7"/>
      <c r="DX877"/>
      <c r="DY877" s="5"/>
      <c r="DZ877" s="7"/>
      <c r="EA877"/>
      <c r="EB877" s="5"/>
      <c r="EC877" s="5"/>
      <c r="ED877" s="7"/>
      <c r="EE877"/>
      <c r="EF877" s="5"/>
      <c r="EG877" s="7"/>
      <c r="EH877"/>
      <c r="EI877" s="5"/>
      <c r="EJ877" s="5"/>
      <c r="EK877" s="7"/>
      <c r="EL877"/>
      <c r="EM877" s="5"/>
      <c r="EN877" s="7"/>
      <c r="EO877"/>
    </row>
    <row r="878" spans="18:145" ht="13.5">
      <c r="R878" s="10"/>
      <c r="S878"/>
      <c r="U878" s="5"/>
      <c r="V878" s="10"/>
      <c r="W878"/>
      <c r="Y878" s="5"/>
      <c r="Z878" s="10"/>
      <c r="AA878"/>
      <c r="AC878" s="5"/>
      <c r="AD878" s="7"/>
      <c r="AE878"/>
      <c r="AH878" s="5"/>
      <c r="AI878" s="7"/>
      <c r="AJ878"/>
      <c r="AK878" s="5"/>
      <c r="AL878" s="7"/>
      <c r="AM878"/>
      <c r="AO878" s="5"/>
      <c r="AP878" s="7"/>
      <c r="AQ878"/>
      <c r="BD878" s="5"/>
      <c r="BE878" s="7"/>
      <c r="BF878"/>
      <c r="BG878" s="5"/>
      <c r="BH878" s="7"/>
      <c r="BI878"/>
      <c r="BJ878" s="5"/>
      <c r="BK878" s="7"/>
      <c r="BL878"/>
      <c r="BQ878" s="5"/>
      <c r="BR878" s="7"/>
      <c r="BS878"/>
      <c r="BT878" s="5"/>
      <c r="BU878" s="7"/>
      <c r="BV878"/>
      <c r="BW878" s="5"/>
      <c r="BX878" s="7"/>
      <c r="BY878"/>
      <c r="CD878" s="5"/>
      <c r="CE878" s="7"/>
      <c r="CF878"/>
      <c r="CG878" s="5"/>
      <c r="CH878" s="5"/>
      <c r="CI878" s="7"/>
      <c r="CJ878"/>
      <c r="CK878" s="5"/>
      <c r="CL878" s="7"/>
      <c r="CM878"/>
      <c r="CN878" s="5"/>
      <c r="CO878" s="5"/>
      <c r="CP878" s="7"/>
      <c r="CQ878"/>
      <c r="CR878" s="5"/>
      <c r="CS878" s="7"/>
      <c r="CT878"/>
      <c r="CU878" s="5"/>
      <c r="CV878" s="7"/>
      <c r="CW878"/>
      <c r="CX878" s="5"/>
      <c r="CY878" s="7"/>
      <c r="CZ878"/>
      <c r="DA878" s="5"/>
      <c r="DB878" s="5"/>
      <c r="DC878" s="7"/>
      <c r="DD878"/>
      <c r="DE878" s="5"/>
      <c r="DF878" s="7"/>
      <c r="DG878"/>
      <c r="DH878" s="5"/>
      <c r="DI878" s="5"/>
      <c r="DJ878" s="7"/>
      <c r="DK878"/>
      <c r="DL878" s="5"/>
      <c r="DM878" s="5"/>
      <c r="DN878" s="7"/>
      <c r="DO878"/>
      <c r="DP878" s="5"/>
      <c r="DQ878" s="7"/>
      <c r="DR878"/>
      <c r="DS878" s="5"/>
      <c r="DT878" s="7"/>
      <c r="DU878"/>
      <c r="DV878" s="5"/>
      <c r="DW878" s="7"/>
      <c r="DX878"/>
      <c r="DY878" s="5"/>
      <c r="DZ878" s="7"/>
      <c r="EA878"/>
      <c r="EB878" s="5"/>
      <c r="EC878" s="5"/>
      <c r="ED878" s="7"/>
      <c r="EE878"/>
      <c r="EF878" s="5"/>
      <c r="EG878" s="7"/>
      <c r="EH878"/>
      <c r="EI878" s="5"/>
      <c r="EJ878" s="5"/>
      <c r="EK878" s="7"/>
      <c r="EL878"/>
      <c r="EM878" s="5"/>
      <c r="EN878" s="7"/>
      <c r="EO878"/>
    </row>
    <row r="879" spans="18:145" ht="13.5">
      <c r="R879" s="10"/>
      <c r="S879"/>
      <c r="U879" s="5"/>
      <c r="V879" s="10"/>
      <c r="W879"/>
      <c r="Y879" s="5"/>
      <c r="Z879" s="10"/>
      <c r="AA879"/>
      <c r="AC879" s="5"/>
      <c r="AD879" s="7"/>
      <c r="AE879"/>
      <c r="AH879" s="5"/>
      <c r="AI879" s="7"/>
      <c r="AJ879"/>
      <c r="AK879" s="5"/>
      <c r="AL879" s="7"/>
      <c r="AM879"/>
      <c r="AO879" s="5"/>
      <c r="AP879" s="7"/>
      <c r="AQ879"/>
      <c r="BD879" s="5"/>
      <c r="BE879" s="7"/>
      <c r="BF879"/>
      <c r="BG879" s="5"/>
      <c r="BH879" s="7"/>
      <c r="BI879"/>
      <c r="BJ879" s="5"/>
      <c r="BK879" s="7"/>
      <c r="BL879"/>
      <c r="BQ879" s="5"/>
      <c r="BR879" s="7"/>
      <c r="BS879"/>
      <c r="BT879" s="5"/>
      <c r="BU879" s="7"/>
      <c r="BV879"/>
      <c r="BW879" s="5"/>
      <c r="BX879" s="7"/>
      <c r="BY879"/>
      <c r="CD879" s="5"/>
      <c r="CE879" s="7"/>
      <c r="CF879"/>
      <c r="CG879" s="5"/>
      <c r="CH879" s="5"/>
      <c r="CI879" s="7"/>
      <c r="CJ879"/>
      <c r="CK879" s="5"/>
      <c r="CL879" s="7"/>
      <c r="CM879"/>
      <c r="CN879" s="5"/>
      <c r="CO879" s="5"/>
      <c r="CP879" s="7"/>
      <c r="CQ879"/>
      <c r="CR879" s="5"/>
      <c r="CS879" s="7"/>
      <c r="CT879"/>
      <c r="CU879" s="5"/>
      <c r="CV879" s="7"/>
      <c r="CW879"/>
      <c r="CX879" s="5"/>
      <c r="CY879" s="7"/>
      <c r="CZ879"/>
      <c r="DA879" s="5"/>
      <c r="DB879" s="5"/>
      <c r="DC879" s="7"/>
      <c r="DD879"/>
      <c r="DE879" s="5"/>
      <c r="DF879" s="7"/>
      <c r="DG879"/>
      <c r="DH879" s="5"/>
      <c r="DI879" s="5"/>
      <c r="DJ879" s="7"/>
      <c r="DK879"/>
      <c r="DL879" s="5"/>
      <c r="DM879" s="5"/>
      <c r="DN879" s="7"/>
      <c r="DO879"/>
      <c r="DP879" s="5"/>
      <c r="DQ879" s="7"/>
      <c r="DR879"/>
      <c r="DS879" s="5"/>
      <c r="DT879" s="7"/>
      <c r="DU879"/>
      <c r="DV879" s="5"/>
      <c r="DW879" s="7"/>
      <c r="DX879"/>
      <c r="DY879" s="5"/>
      <c r="DZ879" s="7"/>
      <c r="EA879"/>
      <c r="EB879" s="5"/>
      <c r="EC879" s="5"/>
      <c r="ED879" s="7"/>
      <c r="EE879"/>
      <c r="EF879" s="5"/>
      <c r="EG879" s="7"/>
      <c r="EH879"/>
      <c r="EI879" s="5"/>
      <c r="EJ879" s="5"/>
      <c r="EK879" s="7"/>
      <c r="EL879"/>
      <c r="EM879" s="5"/>
      <c r="EN879" s="7"/>
      <c r="EO879"/>
    </row>
    <row r="880" spans="18:145" ht="13.5">
      <c r="R880" s="10"/>
      <c r="S880"/>
      <c r="U880" s="5"/>
      <c r="V880" s="10"/>
      <c r="W880"/>
      <c r="Y880" s="5"/>
      <c r="Z880" s="10"/>
      <c r="AA880"/>
      <c r="AC880" s="5"/>
      <c r="AD880" s="7"/>
      <c r="AE880"/>
      <c r="AH880" s="5"/>
      <c r="AI880" s="7"/>
      <c r="AJ880"/>
      <c r="AK880" s="5"/>
      <c r="AL880" s="7"/>
      <c r="AM880"/>
      <c r="AO880" s="5"/>
      <c r="AP880" s="7"/>
      <c r="AQ880"/>
      <c r="BD880" s="5"/>
      <c r="BE880" s="7"/>
      <c r="BF880"/>
      <c r="BG880" s="5"/>
      <c r="BH880" s="7"/>
      <c r="BI880"/>
      <c r="BJ880" s="5"/>
      <c r="BK880" s="7"/>
      <c r="BL880"/>
      <c r="BQ880" s="5"/>
      <c r="BR880" s="7"/>
      <c r="BS880"/>
      <c r="BT880" s="5"/>
      <c r="BU880" s="7"/>
      <c r="BV880"/>
      <c r="BW880" s="5"/>
      <c r="BX880" s="7"/>
      <c r="BY880"/>
      <c r="CD880" s="5"/>
      <c r="CE880" s="7"/>
      <c r="CF880"/>
      <c r="CG880" s="5"/>
      <c r="CH880" s="5"/>
      <c r="CI880" s="7"/>
      <c r="CJ880"/>
      <c r="CK880" s="5"/>
      <c r="CL880" s="7"/>
      <c r="CM880"/>
      <c r="CN880" s="5"/>
      <c r="CO880" s="5"/>
      <c r="CP880" s="7"/>
      <c r="CQ880"/>
      <c r="CR880" s="5"/>
      <c r="CS880" s="7"/>
      <c r="CT880"/>
      <c r="CU880" s="5"/>
      <c r="CV880" s="7"/>
      <c r="CW880"/>
      <c r="CX880" s="5"/>
      <c r="CY880" s="7"/>
      <c r="CZ880"/>
      <c r="DA880" s="5"/>
      <c r="DB880" s="5"/>
      <c r="DC880" s="7"/>
      <c r="DD880"/>
      <c r="DE880" s="5"/>
      <c r="DF880" s="7"/>
      <c r="DG880"/>
      <c r="DH880" s="5"/>
      <c r="DI880" s="5"/>
      <c r="DJ880" s="7"/>
      <c r="DK880"/>
      <c r="DL880" s="5"/>
      <c r="DM880" s="5"/>
      <c r="DN880" s="7"/>
      <c r="DO880"/>
      <c r="DP880" s="5"/>
      <c r="DQ880" s="7"/>
      <c r="DR880"/>
      <c r="DS880" s="5"/>
      <c r="DT880" s="7"/>
      <c r="DU880"/>
      <c r="DV880" s="5"/>
      <c r="DW880" s="7"/>
      <c r="DX880"/>
      <c r="DY880" s="5"/>
      <c r="DZ880" s="7"/>
      <c r="EA880"/>
      <c r="EB880" s="5"/>
      <c r="EC880" s="5"/>
      <c r="ED880" s="7"/>
      <c r="EE880"/>
      <c r="EF880" s="5"/>
      <c r="EG880" s="7"/>
      <c r="EH880"/>
      <c r="EI880" s="5"/>
      <c r="EJ880" s="5"/>
      <c r="EK880" s="7"/>
      <c r="EL880"/>
      <c r="EM880" s="5"/>
      <c r="EN880" s="7"/>
      <c r="EO880"/>
    </row>
    <row r="881" spans="18:145" ht="13.5">
      <c r="R881" s="10"/>
      <c r="S881"/>
      <c r="U881" s="5"/>
      <c r="V881" s="10"/>
      <c r="W881"/>
      <c r="Y881" s="5"/>
      <c r="Z881" s="10"/>
      <c r="AA881"/>
      <c r="AC881" s="5"/>
      <c r="AD881" s="7"/>
      <c r="AE881"/>
      <c r="AH881" s="5"/>
      <c r="AI881" s="7"/>
      <c r="AJ881"/>
      <c r="AK881" s="5"/>
      <c r="AL881" s="7"/>
      <c r="AM881"/>
      <c r="AO881" s="5"/>
      <c r="AP881" s="7"/>
      <c r="AQ881"/>
      <c r="BD881" s="5"/>
      <c r="BE881" s="7"/>
      <c r="BF881"/>
      <c r="BG881" s="5"/>
      <c r="BH881" s="7"/>
      <c r="BI881"/>
      <c r="BJ881" s="5"/>
      <c r="BK881" s="7"/>
      <c r="BL881"/>
      <c r="BQ881" s="5"/>
      <c r="BR881" s="7"/>
      <c r="BS881"/>
      <c r="BT881" s="5"/>
      <c r="BU881" s="7"/>
      <c r="BV881"/>
      <c r="BW881" s="5"/>
      <c r="BX881" s="7"/>
      <c r="BY881"/>
      <c r="CD881" s="5"/>
      <c r="CE881" s="7"/>
      <c r="CF881"/>
      <c r="CG881" s="5"/>
      <c r="CH881" s="5"/>
      <c r="CI881" s="7"/>
      <c r="CJ881"/>
      <c r="CK881" s="5"/>
      <c r="CL881" s="7"/>
      <c r="CM881"/>
      <c r="CN881" s="5"/>
      <c r="CO881" s="5"/>
      <c r="CP881" s="7"/>
      <c r="CQ881"/>
      <c r="CR881" s="5"/>
      <c r="CS881" s="7"/>
      <c r="CT881"/>
      <c r="CU881" s="5"/>
      <c r="CV881" s="7"/>
      <c r="CW881"/>
      <c r="CX881" s="5"/>
      <c r="CY881" s="7"/>
      <c r="CZ881"/>
      <c r="DA881" s="5"/>
      <c r="DB881" s="5"/>
      <c r="DC881" s="7"/>
      <c r="DD881"/>
      <c r="DE881" s="5"/>
      <c r="DF881" s="7"/>
      <c r="DG881"/>
      <c r="DH881" s="5"/>
      <c r="DI881" s="5"/>
      <c r="DJ881" s="7"/>
      <c r="DK881"/>
      <c r="DL881" s="5"/>
      <c r="DM881" s="5"/>
      <c r="DN881" s="7"/>
      <c r="DO881"/>
      <c r="DP881" s="5"/>
      <c r="DQ881" s="7"/>
      <c r="DR881"/>
      <c r="DS881" s="5"/>
      <c r="DT881" s="7"/>
      <c r="DU881"/>
      <c r="DV881" s="5"/>
      <c r="DW881" s="7"/>
      <c r="DX881"/>
      <c r="DY881" s="5"/>
      <c r="DZ881" s="7"/>
      <c r="EA881"/>
      <c r="EB881" s="5"/>
      <c r="EC881" s="5"/>
      <c r="ED881" s="7"/>
      <c r="EE881"/>
      <c r="EF881" s="5"/>
      <c r="EG881" s="7"/>
      <c r="EH881"/>
      <c r="EI881" s="5"/>
      <c r="EJ881" s="5"/>
      <c r="EK881" s="7"/>
      <c r="EL881"/>
      <c r="EM881" s="5"/>
      <c r="EN881" s="7"/>
      <c r="EO881"/>
    </row>
  </sheetData>
  <mergeCells count="128">
    <mergeCell ref="EM1:EM2"/>
    <mergeCell ref="EN1:EN3"/>
    <mergeCell ref="EO1:EO3"/>
    <mergeCell ref="EF1:EF2"/>
    <mergeCell ref="EG1:EG3"/>
    <mergeCell ref="EH1:EH3"/>
    <mergeCell ref="DY1:DY2"/>
    <mergeCell ref="DZ1:DZ3"/>
    <mergeCell ref="EA1:EA3"/>
    <mergeCell ref="EC1:EC2"/>
    <mergeCell ref="ED1:ED3"/>
    <mergeCell ref="EE1:EE3"/>
    <mergeCell ref="DQ1:DQ3"/>
    <mergeCell ref="DW1:DW3"/>
    <mergeCell ref="DX1:DX3"/>
    <mergeCell ref="DR1:DR3"/>
    <mergeCell ref="DS1:DS2"/>
    <mergeCell ref="DT1:DT3"/>
    <mergeCell ref="DU1:DU3"/>
    <mergeCell ref="DV1:DV2"/>
    <mergeCell ref="DI1:DI2"/>
    <mergeCell ref="DJ1:DJ3"/>
    <mergeCell ref="DK1:DK3"/>
    <mergeCell ref="DP1:DP2"/>
    <mergeCell ref="DL1:DL2"/>
    <mergeCell ref="DM1:DM2"/>
    <mergeCell ref="DN1:DN3"/>
    <mergeCell ref="DO1:DO3"/>
    <mergeCell ref="DB1:DB2"/>
    <mergeCell ref="DC1:DC3"/>
    <mergeCell ref="DD1:DD3"/>
    <mergeCell ref="DH1:DH2"/>
    <mergeCell ref="BS1:BS3"/>
    <mergeCell ref="BI1:BI3"/>
    <mergeCell ref="BQ1:BQ2"/>
    <mergeCell ref="BR1:BR3"/>
    <mergeCell ref="BK1:BK3"/>
    <mergeCell ref="BJ1:BJ2"/>
    <mergeCell ref="BL1:BL3"/>
    <mergeCell ref="BM1:BN2"/>
    <mergeCell ref="BO1:BO3"/>
    <mergeCell ref="BP1:BP3"/>
    <mergeCell ref="AQ1:AQ3"/>
    <mergeCell ref="AY1:AY3"/>
    <mergeCell ref="AP1:AP3"/>
    <mergeCell ref="AX1:AX3"/>
    <mergeCell ref="AU1:AU3"/>
    <mergeCell ref="AT1:AT3"/>
    <mergeCell ref="BH1:BH3"/>
    <mergeCell ref="AD1:AD3"/>
    <mergeCell ref="AN1:AO2"/>
    <mergeCell ref="AA1:AA3"/>
    <mergeCell ref="AE1:AE3"/>
    <mergeCell ref="AJ1:AJ3"/>
    <mergeCell ref="AL1:AL3"/>
    <mergeCell ref="AM1:AM3"/>
    <mergeCell ref="AK1:AK2"/>
    <mergeCell ref="AV1:AW2"/>
    <mergeCell ref="W1:W3"/>
    <mergeCell ref="R1:R3"/>
    <mergeCell ref="S1:S3"/>
    <mergeCell ref="X1:Y2"/>
    <mergeCell ref="O1:O3"/>
    <mergeCell ref="T1:U2"/>
    <mergeCell ref="V1:V3"/>
    <mergeCell ref="P1:Q2"/>
    <mergeCell ref="A2:A3"/>
    <mergeCell ref="B2:B3"/>
    <mergeCell ref="C1:C3"/>
    <mergeCell ref="D1:E2"/>
    <mergeCell ref="F1:G2"/>
    <mergeCell ref="H1:I2"/>
    <mergeCell ref="J1:K2"/>
    <mergeCell ref="AR1:AS2"/>
    <mergeCell ref="Z1:Z3"/>
    <mergeCell ref="AI1:AI3"/>
    <mergeCell ref="L1:M2"/>
    <mergeCell ref="AF1:AH2"/>
    <mergeCell ref="AB1:AC2"/>
    <mergeCell ref="N1:N3"/>
    <mergeCell ref="BG1:BG2"/>
    <mergeCell ref="AZ1:BA2"/>
    <mergeCell ref="BD1:BD2"/>
    <mergeCell ref="BE1:BE3"/>
    <mergeCell ref="BF1:BF3"/>
    <mergeCell ref="BB1:BB3"/>
    <mergeCell ref="BC1:BC3"/>
    <mergeCell ref="BT1:BT2"/>
    <mergeCell ref="BZ1:CA2"/>
    <mergeCell ref="CB1:CB3"/>
    <mergeCell ref="CC1:CC3"/>
    <mergeCell ref="BX1:BX3"/>
    <mergeCell ref="BY1:BY3"/>
    <mergeCell ref="BU1:BU3"/>
    <mergeCell ref="BV1:BV3"/>
    <mergeCell ref="BW1:BW2"/>
    <mergeCell ref="CK1:CK2"/>
    <mergeCell ref="CL1:CL3"/>
    <mergeCell ref="CM1:CM3"/>
    <mergeCell ref="CD1:CD2"/>
    <mergeCell ref="CE1:CE3"/>
    <mergeCell ref="CF1:CF3"/>
    <mergeCell ref="CI1:CI3"/>
    <mergeCell ref="CJ1:CJ3"/>
    <mergeCell ref="CH1:CH2"/>
    <mergeCell ref="CG1:CG2"/>
    <mergeCell ref="CN1:CN2"/>
    <mergeCell ref="CO1:CO2"/>
    <mergeCell ref="CP1:CP3"/>
    <mergeCell ref="CQ1:CQ3"/>
    <mergeCell ref="CR1:CR2"/>
    <mergeCell ref="CS1:CS3"/>
    <mergeCell ref="CT1:CT3"/>
    <mergeCell ref="CU1:CU2"/>
    <mergeCell ref="CV1:CV3"/>
    <mergeCell ref="CW1:CW3"/>
    <mergeCell ref="DE1:DE2"/>
    <mergeCell ref="EB1:EB2"/>
    <mergeCell ref="DF1:DF3"/>
    <mergeCell ref="DG1:DG3"/>
    <mergeCell ref="CX1:CX2"/>
    <mergeCell ref="CY1:CY3"/>
    <mergeCell ref="CZ1:CZ3"/>
    <mergeCell ref="DA1:DA2"/>
    <mergeCell ref="EI1:EI2"/>
    <mergeCell ref="EJ1:EJ2"/>
    <mergeCell ref="EK1:EK3"/>
    <mergeCell ref="EL1:EL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F19" sqref="F19"/>
    </sheetView>
  </sheetViews>
  <sheetFormatPr defaultColWidth="9.00390625" defaultRowHeight="12.75"/>
  <cols>
    <col min="2" max="2" width="16.50390625" style="9" customWidth="1"/>
    <col min="3" max="3" width="13.50390625" style="0" customWidth="1"/>
    <col min="4" max="4" width="14.375" style="0" customWidth="1"/>
    <col min="5" max="5" width="13.625" style="0" customWidth="1"/>
  </cols>
  <sheetData>
    <row r="1" ht="12.75">
      <c r="B1" s="94" t="s">
        <v>94</v>
      </c>
    </row>
    <row r="2" ht="12.75">
      <c r="B2" s="95"/>
    </row>
    <row r="3" ht="12.75">
      <c r="B3" s="96"/>
    </row>
    <row r="4" spans="1:5" ht="15">
      <c r="A4">
        <v>1</v>
      </c>
      <c r="B4" s="51" t="s">
        <v>119</v>
      </c>
      <c r="D4" s="51" t="s">
        <v>13</v>
      </c>
      <c r="E4" s="51" t="s">
        <v>106</v>
      </c>
    </row>
    <row r="5" spans="1:5" ht="15">
      <c r="A5">
        <v>2</v>
      </c>
      <c r="B5" s="51" t="s">
        <v>146</v>
      </c>
      <c r="D5" s="51" t="s">
        <v>28</v>
      </c>
      <c r="E5" s="51" t="s">
        <v>15</v>
      </c>
    </row>
    <row r="6" spans="1:5" ht="15">
      <c r="A6">
        <v>3</v>
      </c>
      <c r="B6" s="51" t="s">
        <v>48</v>
      </c>
      <c r="D6" s="51" t="s">
        <v>14</v>
      </c>
      <c r="E6" s="51" t="s">
        <v>9</v>
      </c>
    </row>
    <row r="7" spans="1:5" ht="15">
      <c r="A7">
        <v>4</v>
      </c>
      <c r="B7" s="51" t="s">
        <v>178</v>
      </c>
      <c r="D7" s="51" t="s">
        <v>90</v>
      </c>
      <c r="E7" s="51" t="s">
        <v>26</v>
      </c>
    </row>
    <row r="8" spans="1:4" ht="15">
      <c r="A8">
        <v>5</v>
      </c>
      <c r="B8" s="51" t="s">
        <v>109</v>
      </c>
      <c r="D8" s="51" t="s">
        <v>169</v>
      </c>
    </row>
    <row r="9" spans="1:4" ht="15">
      <c r="A9">
        <v>6</v>
      </c>
      <c r="B9" s="51" t="s">
        <v>138</v>
      </c>
      <c r="D9" s="51" t="s">
        <v>31</v>
      </c>
    </row>
    <row r="10" spans="1:4" ht="15">
      <c r="A10">
        <v>7</v>
      </c>
      <c r="B10" s="51" t="s">
        <v>10</v>
      </c>
      <c r="D10" s="51" t="s">
        <v>176</v>
      </c>
    </row>
    <row r="11" spans="1:4" ht="15">
      <c r="A11">
        <v>8</v>
      </c>
      <c r="B11" s="51" t="s">
        <v>159</v>
      </c>
      <c r="D11" s="51" t="s">
        <v>129</v>
      </c>
    </row>
    <row r="12" spans="1:2" ht="15">
      <c r="A12">
        <v>9</v>
      </c>
      <c r="B12" s="51" t="s">
        <v>129</v>
      </c>
    </row>
    <row r="13" spans="1:2" ht="15">
      <c r="A13">
        <v>10</v>
      </c>
      <c r="B13" s="51" t="s">
        <v>176</v>
      </c>
    </row>
    <row r="14" spans="1:2" ht="15">
      <c r="A14">
        <v>11</v>
      </c>
      <c r="B14" s="51" t="s">
        <v>31</v>
      </c>
    </row>
    <row r="15" spans="1:2" ht="15">
      <c r="A15">
        <v>12</v>
      </c>
      <c r="B15" s="51" t="s">
        <v>169</v>
      </c>
    </row>
    <row r="16" spans="1:4" ht="15">
      <c r="A16">
        <v>13</v>
      </c>
      <c r="B16" s="51" t="s">
        <v>90</v>
      </c>
      <c r="C16" s="51" t="s">
        <v>26</v>
      </c>
      <c r="D16" s="58">
        <v>20</v>
      </c>
    </row>
    <row r="17" spans="1:4" ht="15">
      <c r="A17">
        <v>14</v>
      </c>
      <c r="B17" s="51" t="s">
        <v>14</v>
      </c>
      <c r="C17" s="51" t="s">
        <v>9</v>
      </c>
      <c r="D17" s="58">
        <v>19</v>
      </c>
    </row>
    <row r="18" spans="1:4" ht="15">
      <c r="A18">
        <v>15</v>
      </c>
      <c r="B18" s="51" t="s">
        <v>28</v>
      </c>
      <c r="C18" s="51" t="s">
        <v>15</v>
      </c>
      <c r="D18" s="58">
        <v>18</v>
      </c>
    </row>
    <row r="19" spans="1:4" ht="15">
      <c r="A19">
        <v>16</v>
      </c>
      <c r="B19" s="51" t="s">
        <v>13</v>
      </c>
      <c r="C19" s="51" t="s">
        <v>106</v>
      </c>
      <c r="D19" s="58">
        <v>17</v>
      </c>
    </row>
    <row r="20" spans="1:2" ht="15">
      <c r="A20">
        <v>17</v>
      </c>
      <c r="B20" s="51" t="s">
        <v>106</v>
      </c>
    </row>
    <row r="21" spans="1:2" ht="15">
      <c r="A21">
        <v>18</v>
      </c>
      <c r="B21" s="51" t="s">
        <v>15</v>
      </c>
    </row>
    <row r="22" spans="1:2" ht="15">
      <c r="A22">
        <v>19</v>
      </c>
      <c r="B22" s="51" t="s">
        <v>9</v>
      </c>
    </row>
    <row r="23" spans="1:2" ht="15">
      <c r="A23">
        <v>20</v>
      </c>
      <c r="B23" s="51" t="s">
        <v>26</v>
      </c>
    </row>
  </sheetData>
  <mergeCells count="1">
    <mergeCell ref="B1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B6" sqref="B6"/>
    </sheetView>
  </sheetViews>
  <sheetFormatPr defaultColWidth="9.00390625" defaultRowHeight="12.75"/>
  <cols>
    <col min="1" max="1" width="4.125" style="0" customWidth="1"/>
    <col min="2" max="2" width="14.625" style="0" customWidth="1"/>
    <col min="4" max="4" width="17.625" style="0" customWidth="1"/>
  </cols>
  <sheetData>
    <row r="1" spans="1:4" ht="15">
      <c r="A1">
        <v>1</v>
      </c>
      <c r="B1" s="51" t="s">
        <v>146</v>
      </c>
      <c r="C1" s="53">
        <v>32</v>
      </c>
      <c r="D1" s="54" t="s">
        <v>172</v>
      </c>
    </row>
    <row r="2" spans="1:4" ht="15">
      <c r="A2">
        <v>2</v>
      </c>
      <c r="B2" s="51" t="s">
        <v>119</v>
      </c>
      <c r="C2" s="53">
        <v>31</v>
      </c>
      <c r="D2" s="54" t="s">
        <v>172</v>
      </c>
    </row>
    <row r="3" spans="1:4" ht="15">
      <c r="A3">
        <v>3</v>
      </c>
      <c r="B3" s="51" t="s">
        <v>10</v>
      </c>
      <c r="C3" s="53">
        <v>30</v>
      </c>
      <c r="D3" s="54" t="s">
        <v>172</v>
      </c>
    </row>
    <row r="4" spans="1:4" ht="15">
      <c r="A4">
        <v>4</v>
      </c>
      <c r="B4" s="51" t="s">
        <v>48</v>
      </c>
      <c r="C4" s="53">
        <v>29</v>
      </c>
      <c r="D4" s="54" t="s">
        <v>172</v>
      </c>
    </row>
    <row r="5" spans="1:4" ht="15">
      <c r="A5">
        <v>5</v>
      </c>
      <c r="B5" s="51" t="s">
        <v>109</v>
      </c>
      <c r="C5" s="53">
        <v>28</v>
      </c>
      <c r="D5" s="54" t="s">
        <v>172</v>
      </c>
    </row>
    <row r="6" spans="1:4" ht="15">
      <c r="A6">
        <v>6</v>
      </c>
      <c r="B6" s="51" t="s">
        <v>138</v>
      </c>
      <c r="C6" s="53">
        <v>27</v>
      </c>
      <c r="D6" s="51" t="s">
        <v>182</v>
      </c>
    </row>
    <row r="7" spans="1:4" ht="15">
      <c r="A7">
        <v>7</v>
      </c>
      <c r="B7" s="51" t="s">
        <v>159</v>
      </c>
      <c r="C7" s="53">
        <v>26</v>
      </c>
      <c r="D7" s="51" t="s">
        <v>30</v>
      </c>
    </row>
    <row r="8" spans="1:4" ht="15">
      <c r="A8">
        <v>8</v>
      </c>
      <c r="B8" s="51" t="s">
        <v>129</v>
      </c>
      <c r="C8" s="53">
        <v>25</v>
      </c>
      <c r="D8" s="51" t="s">
        <v>11</v>
      </c>
    </row>
    <row r="9" spans="1:4" ht="15">
      <c r="A9">
        <v>9</v>
      </c>
      <c r="B9" s="51" t="s">
        <v>176</v>
      </c>
      <c r="C9" s="53">
        <v>24</v>
      </c>
      <c r="D9" s="51" t="s">
        <v>131</v>
      </c>
    </row>
    <row r="10" spans="1:4" ht="15">
      <c r="A10">
        <v>10</v>
      </c>
      <c r="B10" s="51" t="s">
        <v>31</v>
      </c>
      <c r="C10" s="53">
        <v>23</v>
      </c>
      <c r="D10" s="51" t="s">
        <v>122</v>
      </c>
    </row>
    <row r="11" spans="1:4" ht="15">
      <c r="A11">
        <v>11</v>
      </c>
      <c r="B11" s="51" t="s">
        <v>28</v>
      </c>
      <c r="C11" s="53">
        <v>22</v>
      </c>
      <c r="D11" s="51" t="s">
        <v>170</v>
      </c>
    </row>
    <row r="12" spans="1:4" ht="15">
      <c r="A12">
        <v>12</v>
      </c>
      <c r="B12" s="51" t="s">
        <v>14</v>
      </c>
      <c r="C12" s="53">
        <v>21</v>
      </c>
      <c r="D12" s="51" t="s">
        <v>26</v>
      </c>
    </row>
    <row r="13" spans="1:4" ht="15">
      <c r="A13">
        <v>13</v>
      </c>
      <c r="B13" s="51" t="s">
        <v>169</v>
      </c>
      <c r="C13" s="53">
        <v>20</v>
      </c>
      <c r="D13" s="51" t="s">
        <v>106</v>
      </c>
    </row>
    <row r="14" spans="1:4" ht="15">
      <c r="A14">
        <v>14</v>
      </c>
      <c r="B14" s="51" t="s">
        <v>90</v>
      </c>
      <c r="C14" s="53">
        <v>19</v>
      </c>
      <c r="D14" s="51" t="s">
        <v>9</v>
      </c>
    </row>
    <row r="15" spans="1:4" ht="15">
      <c r="A15">
        <v>15</v>
      </c>
      <c r="B15" s="51" t="s">
        <v>13</v>
      </c>
      <c r="C15" s="53">
        <v>18</v>
      </c>
      <c r="D15" s="51" t="s">
        <v>15</v>
      </c>
    </row>
    <row r="16" spans="1:4" ht="15">
      <c r="A16">
        <v>16</v>
      </c>
      <c r="B16" s="51" t="s">
        <v>44</v>
      </c>
      <c r="C16" s="53">
        <v>17</v>
      </c>
      <c r="D16" s="51" t="s">
        <v>32</v>
      </c>
    </row>
    <row r="17" spans="1:4" ht="15">
      <c r="A17">
        <v>17</v>
      </c>
      <c r="B17" s="51" t="s">
        <v>32</v>
      </c>
      <c r="C17" s="60"/>
      <c r="D17" s="60"/>
    </row>
    <row r="18" spans="1:4" ht="15">
      <c r="A18">
        <v>18</v>
      </c>
      <c r="B18" s="51" t="s">
        <v>15</v>
      </c>
      <c r="C18" s="60"/>
      <c r="D18" s="60"/>
    </row>
    <row r="19" spans="1:4" ht="15">
      <c r="A19">
        <v>19</v>
      </c>
      <c r="B19" s="51" t="s">
        <v>9</v>
      </c>
      <c r="C19" s="60"/>
      <c r="D19" s="60"/>
    </row>
    <row r="20" spans="1:4" ht="15">
      <c r="A20">
        <v>20</v>
      </c>
      <c r="B20" s="51" t="s">
        <v>106</v>
      </c>
      <c r="C20" s="60"/>
      <c r="D20" s="60"/>
    </row>
    <row r="21" spans="1:4" ht="15">
      <c r="A21">
        <v>21</v>
      </c>
      <c r="B21" s="51" t="s">
        <v>26</v>
      </c>
      <c r="C21" s="60"/>
      <c r="D21" s="60"/>
    </row>
    <row r="22" spans="1:4" ht="15">
      <c r="A22">
        <v>22</v>
      </c>
      <c r="B22" s="51" t="s">
        <v>170</v>
      </c>
      <c r="C22" s="60"/>
      <c r="D22" s="60"/>
    </row>
    <row r="23" spans="1:4" ht="15">
      <c r="A23">
        <v>23</v>
      </c>
      <c r="B23" s="51" t="s">
        <v>122</v>
      </c>
      <c r="C23" s="60"/>
      <c r="D23" s="60"/>
    </row>
    <row r="24" spans="1:2" ht="15">
      <c r="A24">
        <v>24</v>
      </c>
      <c r="B24" s="51" t="s">
        <v>131</v>
      </c>
    </row>
    <row r="25" spans="1:2" ht="15">
      <c r="A25">
        <v>25</v>
      </c>
      <c r="B25" s="51" t="s">
        <v>11</v>
      </c>
    </row>
    <row r="26" spans="1:2" ht="15">
      <c r="A26">
        <v>26</v>
      </c>
      <c r="B26" s="51" t="s">
        <v>30</v>
      </c>
    </row>
    <row r="27" spans="1:2" ht="15">
      <c r="A27">
        <v>27</v>
      </c>
      <c r="B27" s="51" t="s">
        <v>182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Solonovich</dc:creator>
  <cp:keywords/>
  <dc:description/>
  <cp:lastModifiedBy>Solonovich</cp:lastModifiedBy>
  <dcterms:created xsi:type="dcterms:W3CDTF">2009-10-06T09:07:29Z</dcterms:created>
  <dcterms:modified xsi:type="dcterms:W3CDTF">2012-08-31T07:40:18Z</dcterms:modified>
  <cp:category/>
  <cp:version/>
  <cp:contentType/>
  <cp:contentStatus/>
</cp:coreProperties>
</file>